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.kosova\Desktop\PIKA 3\"/>
    </mc:Choice>
  </mc:AlternateContent>
  <bookViews>
    <workbookView xWindow="720" yWindow="420" windowWidth="22755" windowHeight="10275"/>
  </bookViews>
  <sheets>
    <sheet name="Shpezime Klas Funksional" sheetId="1" r:id="rId1"/>
  </sheets>
  <externalReferences>
    <externalReference r:id="rId2"/>
    <externalReference r:id="rId3"/>
    <externalReference r:id="rId4"/>
  </externalReferences>
  <definedNames>
    <definedName name="_xlnm.Print_Area" localSheetId="0">'Shpezime Klas Funksional'!$A$1:$O$18</definedName>
    <definedName name="viti2006">[1]kursi!$A$27:$M$37</definedName>
    <definedName name="viti2007">[1]kursi!$A$41:$M$51</definedName>
  </definedNames>
  <calcPr calcId="152511"/>
</workbook>
</file>

<file path=xl/calcChain.xml><?xml version="1.0" encoding="utf-8"?>
<calcChain xmlns="http://schemas.openxmlformats.org/spreadsheetml/2006/main">
  <c r="N10" i="1" l="1"/>
  <c r="M10" i="1"/>
  <c r="L10" i="1"/>
  <c r="K10" i="1"/>
  <c r="J10" i="1"/>
  <c r="I10" i="1"/>
  <c r="H10" i="1"/>
  <c r="G10" i="1"/>
  <c r="F10" i="1"/>
  <c r="E10" i="1"/>
  <c r="D10" i="1"/>
  <c r="C10" i="1"/>
  <c r="C7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<sst xmlns="http://schemas.openxmlformats.org/spreadsheetml/2006/main" count="51" uniqueCount="50">
  <si>
    <t xml:space="preserve">Te dhena progresive (Progresive Data) </t>
  </si>
  <si>
    <t xml:space="preserve">ne milion leke( in million leks) </t>
  </si>
  <si>
    <t>Kodi</t>
  </si>
  <si>
    <t>Funksionet</t>
  </si>
  <si>
    <t>Functions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</si>
  <si>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</si>
  <si>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</si>
  <si>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</si>
  <si>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</si>
  <si>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</si>
  <si>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</si>
  <si>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</si>
  <si>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</si>
  <si>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</t>
  </si>
  <si>
    <t>Tet</t>
  </si>
  <si>
    <t>Nent</t>
  </si>
  <si>
    <t>Dhjetor</t>
  </si>
  <si>
    <t>Jan</t>
  </si>
  <si>
    <t>Feb</t>
  </si>
  <si>
    <t>Mar</t>
  </si>
  <si>
    <t>April</t>
  </si>
  <si>
    <t>May</t>
  </si>
  <si>
    <t>June</t>
  </si>
  <si>
    <t>July</t>
  </si>
  <si>
    <t>Aug</t>
  </si>
  <si>
    <t>Sep</t>
  </si>
  <si>
    <t>Oct</t>
  </si>
  <si>
    <t>Nov</t>
  </si>
  <si>
    <t>Dec</t>
  </si>
  <si>
    <t>TOTAL</t>
  </si>
  <si>
    <t>Sherbimet e Pergjithshme Publike *</t>
  </si>
  <si>
    <t>General Public Services</t>
  </si>
  <si>
    <t>Mbrojtja</t>
  </si>
  <si>
    <t>Defense</t>
  </si>
  <si>
    <t>Rendi dhe Siguria Publike</t>
  </si>
  <si>
    <t>Public Order and Safety</t>
  </si>
  <si>
    <t>Ceshtjet Ekonomike</t>
  </si>
  <si>
    <t>Economic affairs</t>
  </si>
  <si>
    <t>Mbrojtja e Mjedisit</t>
  </si>
  <si>
    <t>Environmental protection</t>
  </si>
  <si>
    <t>Strehimi dhe Komoditetet e Komunitetit</t>
  </si>
  <si>
    <t>Housing and community amenities</t>
  </si>
  <si>
    <t>Shendetesia</t>
  </si>
  <si>
    <t>Health</t>
  </si>
  <si>
    <t>Argetimi, Kultura dhe Ceshtjet Fetare</t>
  </si>
  <si>
    <t>Recreation, culture and religion</t>
  </si>
  <si>
    <t>Arsimi</t>
  </si>
  <si>
    <t>Education</t>
  </si>
  <si>
    <t>Mbrojtja Sociale</t>
  </si>
  <si>
    <t>Social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</si>
</sst>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0"/>
    <numFmt numFmtId="166" formatCode="0.0_);\(0.0\)"/>
  </numFmts>
  <fonts count="26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Bookman Old Style"/>
      <family val="1"/>
    </font>
    <font>
      <sz val="10"/>
      <name val="Engravers MT"/>
      <family val="1"/>
    </font>
    <font>
      <sz val="8"/>
      <name val="Bookman Old Style"/>
      <family val="1"/>
    </font>
    <font>
      <i/>
      <sz val="9"/>
      <name val="Bookman Old Style"/>
      <family val="1"/>
    </font>
    <font>
      <i/>
      <sz val="8"/>
      <name val="Bookman Old Style"/>
      <family val="1"/>
    </font>
    <font>
      <b/>
      <sz val="8"/>
      <name val="Bookman Old Style"/>
      <family val="1"/>
    </font>
    <font>
      <b/>
      <sz val="10"/>
      <name val="Bookman Old Style"/>
      <family val="1"/>
    </font>
    <font>
      <b/>
      <sz val="11"/>
      <name val="Bookman Old Style"/>
      <family val="1"/>
    </font>
    <font>
      <b/>
      <sz val="9"/>
      <name val="Bookman Old Style"/>
      <family val="1"/>
    </font>
    <font>
      <b/>
      <u/>
      <sz val="10"/>
      <name val="Bookman Old Style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Bookman Old Style"/>
      <family val="1"/>
    </font>
    <font>
      <sz val="9"/>
      <name val="Bookman Old Style"/>
      <family val="1"/>
    </font>
    <font>
      <i/>
      <sz val="10"/>
      <color indexed="8"/>
      <name val="Bookman Old Style"/>
      <family val="1"/>
    </font>
    <font>
      <i/>
      <sz val="10"/>
      <color indexed="10"/>
      <name val="Bookman Old Style"/>
      <family val="1"/>
    </font>
    <font>
      <sz val="9"/>
      <color indexed="10"/>
      <name val="Bookman Old Style"/>
      <family val="1"/>
    </font>
    <font>
      <sz val="10"/>
      <color indexed="10"/>
      <name val="Bookman Old Style"/>
      <family val="1"/>
    </font>
    <font>
      <i/>
      <sz val="10"/>
      <name val="Bookman Old Style"/>
      <family val="1"/>
    </font>
    <font>
      <b/>
      <u/>
      <sz val="8"/>
      <name val="Bookman Old Style"/>
      <family val="1"/>
    </font>
    <font>
      <sz val="6"/>
      <name val="Bookman Old Style"/>
      <family val="1"/>
    </font>
    <font>
      <b/>
      <i/>
      <sz val="8"/>
      <name val="Bookman Old Style"/>
      <family val="1"/>
    </font>
    <font>
      <sz val="7"/>
      <name val="Bookman Old Style"/>
      <family val="1"/>
    </font>
    <font>
      <b/>
      <i/>
      <sz val="6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top"/>
    </xf>
    <xf numFmtId="43" fontId="12" fillId="0" borderId="0" applyFont="0" applyFill="0" applyBorder="0" applyAlignment="0" applyProtection="0"/>
    <xf numFmtId="0" fontId="13" fillId="0" borderId="0"/>
    <xf numFmtId="0" fontId="12" fillId="0" borderId="0"/>
    <xf numFmtId="0" fontId="1" fillId="0" borderId="0"/>
    <xf numFmtId="0" fontId="12" fillId="0" borderId="0">
      <alignment vertical="top"/>
    </xf>
    <xf numFmtId="0" fontId="12" fillId="0" borderId="0">
      <alignment vertical="top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1">
    <xf numFmtId="0" fontId="0" fillId="0" borderId="0" xfId="0">
      <alignment vertical="top"/>
    </xf>
    <xf numFmtId="0" fontId="2" fillId="0" borderId="0" xfId="0" applyFont="1" applyAlignment="1"/>
    <xf numFmtId="0" fontId="2" fillId="0" borderId="0" xfId="0" applyFont="1" applyFill="1" applyAlignment="1"/>
    <xf numFmtId="4" fontId="2" fillId="0" borderId="0" xfId="0" applyNumberFormat="1" applyFont="1" applyFill="1" applyAlignment="1"/>
    <xf numFmtId="3" fontId="2" fillId="0" borderId="0" xfId="0" applyNumberFormat="1" applyFont="1" applyAlignment="1"/>
    <xf numFmtId="0" fontId="2" fillId="0" borderId="0" xfId="0" applyFont="1" applyBorder="1" applyAlignment="1"/>
    <xf numFmtId="0" fontId="4" fillId="0" borderId="0" xfId="0" applyFont="1" applyBorder="1" applyAlignment="1"/>
    <xf numFmtId="0" fontId="4" fillId="0" borderId="0" xfId="0" applyFont="1" applyFill="1" applyBorder="1" applyAlignment="1"/>
    <xf numFmtId="3" fontId="4" fillId="0" borderId="0" xfId="0" applyNumberFormat="1" applyFont="1" applyBorder="1" applyAlignment="1"/>
    <xf numFmtId="0" fontId="4" fillId="0" borderId="0" xfId="0" applyFont="1" applyAlignment="1"/>
    <xf numFmtId="3" fontId="5" fillId="0" borderId="0" xfId="0" applyNumberFormat="1" applyFont="1" applyBorder="1" applyAlignment="1"/>
    <xf numFmtId="3" fontId="6" fillId="0" borderId="0" xfId="0" applyNumberFormat="1" applyFont="1" applyAlignment="1"/>
    <xf numFmtId="0" fontId="5" fillId="0" borderId="0" xfId="0" applyFont="1" applyFill="1" applyAlignment="1"/>
    <xf numFmtId="3" fontId="7" fillId="0" borderId="0" xfId="0" applyNumberFormat="1" applyFont="1" applyBorder="1" applyAlignment="1"/>
    <xf numFmtId="0" fontId="10" fillId="0" borderId="2" xfId="0" applyFont="1" applyBorder="1" applyAlignment="1"/>
    <xf numFmtId="0" fontId="10" fillId="0" borderId="3" xfId="0" applyFont="1" applyFill="1" applyBorder="1" applyAlignment="1"/>
    <xf numFmtId="0" fontId="10" fillId="0" borderId="3" xfId="0" applyFont="1" applyBorder="1" applyAlignment="1"/>
    <xf numFmtId="0" fontId="4" fillId="0" borderId="4" xfId="0" applyFont="1" applyBorder="1" applyAlignment="1"/>
    <xf numFmtId="0" fontId="4" fillId="0" borderId="3" xfId="0" applyFont="1" applyBorder="1" applyAlignment="1"/>
    <xf numFmtId="0" fontId="7" fillId="0" borderId="3" xfId="0" applyFont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2" fillId="0" borderId="7" xfId="0" applyFont="1" applyBorder="1" applyAlignment="1"/>
    <xf numFmtId="0" fontId="8" fillId="0" borderId="7" xfId="0" applyFont="1" applyBorder="1" applyAlignment="1">
      <alignment horizontal="center"/>
    </xf>
    <xf numFmtId="3" fontId="11" fillId="0" borderId="10" xfId="0" applyNumberFormat="1" applyFont="1" applyBorder="1" applyAlignment="1"/>
    <xf numFmtId="3" fontId="11" fillId="0" borderId="18" xfId="0" applyNumberFormat="1" applyFont="1" applyBorder="1" applyAlignment="1"/>
    <xf numFmtId="0" fontId="7" fillId="0" borderId="11" xfId="0" applyFont="1" applyBorder="1" applyAlignment="1">
      <alignment horizontal="center"/>
    </xf>
    <xf numFmtId="164" fontId="2" fillId="0" borderId="0" xfId="1" applyNumberFormat="1" applyFont="1" applyBorder="1"/>
    <xf numFmtId="165" fontId="14" fillId="0" borderId="7" xfId="2" applyNumberFormat="1" applyFont="1" applyFill="1" applyBorder="1" applyAlignment="1">
      <alignment horizontal="right" wrapText="1"/>
    </xf>
    <xf numFmtId="3" fontId="14" fillId="0" borderId="7" xfId="2" applyNumberFormat="1" applyFont="1" applyFill="1" applyBorder="1" applyAlignment="1">
      <alignment horizontal="left" wrapText="1"/>
    </xf>
    <xf numFmtId="3" fontId="15" fillId="0" borderId="10" xfId="0" applyNumberFormat="1" applyFont="1" applyBorder="1" applyAlignment="1"/>
    <xf numFmtId="3" fontId="15" fillId="0" borderId="0" xfId="0" applyNumberFormat="1" applyFont="1" applyBorder="1" applyAlignment="1"/>
    <xf numFmtId="37" fontId="0" fillId="0" borderId="9" xfId="1" applyNumberFormat="1" applyFont="1" applyBorder="1" applyAlignment="1">
      <alignment vertical="top"/>
    </xf>
    <xf numFmtId="3" fontId="12" fillId="0" borderId="10" xfId="0" applyNumberFormat="1" applyFont="1" applyBorder="1" applyAlignment="1"/>
    <xf numFmtId="0" fontId="2" fillId="0" borderId="11" xfId="0" applyFont="1" applyBorder="1" applyAlignment="1">
      <alignment horizontal="left"/>
    </xf>
    <xf numFmtId="3" fontId="4" fillId="0" borderId="0" xfId="0" applyNumberFormat="1" applyFont="1" applyAlignment="1"/>
    <xf numFmtId="0" fontId="7" fillId="0" borderId="0" xfId="0" applyFont="1" applyBorder="1" applyAlignment="1"/>
    <xf numFmtId="3" fontId="8" fillId="0" borderId="0" xfId="0" applyNumberFormat="1" applyFont="1" applyAlignment="1"/>
    <xf numFmtId="0" fontId="2" fillId="0" borderId="11" xfId="0" applyFont="1" applyBorder="1" applyAlignment="1"/>
    <xf numFmtId="0" fontId="2" fillId="0" borderId="19" xfId="0" applyFont="1" applyBorder="1" applyAlignment="1">
      <alignment horizontal="left"/>
    </xf>
    <xf numFmtId="165" fontId="14" fillId="0" borderId="12" xfId="2" applyNumberFormat="1" applyFont="1" applyFill="1" applyBorder="1" applyAlignment="1">
      <alignment horizontal="right" wrapText="1"/>
    </xf>
    <xf numFmtId="3" fontId="14" fillId="0" borderId="12" xfId="2" applyNumberFormat="1" applyFont="1" applyFill="1" applyBorder="1" applyAlignment="1">
      <alignment horizontal="left" wrapText="1"/>
    </xf>
    <xf numFmtId="3" fontId="15" fillId="0" borderId="16" xfId="0" applyNumberFormat="1" applyFont="1" applyBorder="1" applyAlignment="1"/>
    <xf numFmtId="3" fontId="15" fillId="0" borderId="14" xfId="0" applyNumberFormat="1" applyFont="1" applyBorder="1" applyAlignment="1"/>
    <xf numFmtId="37" fontId="0" fillId="0" borderId="15" xfId="1" applyNumberFormat="1" applyFont="1" applyBorder="1" applyAlignment="1">
      <alignment vertical="top"/>
    </xf>
    <xf numFmtId="0" fontId="2" fillId="0" borderId="20" xfId="0" applyFont="1" applyBorder="1" applyAlignment="1">
      <alignment horizontal="left"/>
    </xf>
    <xf numFmtId="3" fontId="4" fillId="0" borderId="0" xfId="0" applyNumberFormat="1" applyFont="1" applyFill="1" applyBorder="1" applyAlignment="1"/>
    <xf numFmtId="2" fontId="22" fillId="0" borderId="0" xfId="0" applyNumberFormat="1" applyFont="1" applyFill="1" applyBorder="1" applyAlignment="1"/>
    <xf numFmtId="0" fontId="2" fillId="2" borderId="0" xfId="0" applyFont="1" applyFill="1" applyBorder="1" applyAlignment="1"/>
    <xf numFmtId="0" fontId="2" fillId="2" borderId="0" xfId="0" applyFont="1" applyFill="1" applyAlignment="1"/>
    <xf numFmtId="0" fontId="8" fillId="2" borderId="0" xfId="0" applyFont="1" applyFill="1" applyBorder="1" applyAlignment="1"/>
    <xf numFmtId="0" fontId="8" fillId="2" borderId="0" xfId="0" applyFont="1" applyFill="1" applyAlignment="1"/>
    <xf numFmtId="0" fontId="2" fillId="0" borderId="0" xfId="0" applyFont="1" applyFill="1" applyBorder="1" applyAlignment="1"/>
    <xf numFmtId="165" fontId="14" fillId="0" borderId="0" xfId="2" applyNumberFormat="1" applyFont="1" applyFill="1" applyBorder="1" applyAlignment="1">
      <alignment horizontal="right" wrapText="1"/>
    </xf>
    <xf numFmtId="3" fontId="16" fillId="0" borderId="0" xfId="2" applyNumberFormat="1" applyFont="1" applyFill="1" applyBorder="1" applyAlignment="1">
      <alignment horizontal="left" wrapText="1"/>
    </xf>
    <xf numFmtId="3" fontId="17" fillId="0" borderId="0" xfId="2" applyNumberFormat="1" applyFont="1" applyFill="1" applyBorder="1" applyAlignment="1">
      <alignment horizontal="left" wrapText="1"/>
    </xf>
    <xf numFmtId="3" fontId="14" fillId="0" borderId="0" xfId="2" applyNumberFormat="1" applyFont="1" applyFill="1" applyBorder="1" applyAlignment="1">
      <alignment horizontal="left" wrapText="1"/>
    </xf>
    <xf numFmtId="3" fontId="1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20" fillId="0" borderId="0" xfId="0" applyFont="1" applyFill="1" applyBorder="1" applyAlignment="1"/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3" fontId="11" fillId="0" borderId="0" xfId="0" applyNumberFormat="1" applyFont="1" applyFill="1" applyBorder="1" applyAlignment="1"/>
    <xf numFmtId="3" fontId="16" fillId="0" borderId="0" xfId="2" applyNumberFormat="1" applyFont="1" applyFill="1" applyBorder="1" applyAlignment="1">
      <alignment horizontal="right" wrapText="1"/>
    </xf>
    <xf numFmtId="164" fontId="15" fillId="0" borderId="0" xfId="1" applyNumberFormat="1" applyFont="1" applyFill="1" applyBorder="1"/>
    <xf numFmtId="0" fontId="24" fillId="0" borderId="0" xfId="0" applyFont="1" applyFill="1" applyBorder="1" applyAlignment="1"/>
    <xf numFmtId="3" fontId="19" fillId="0" borderId="0" xfId="0" applyNumberFormat="1" applyFont="1" applyFill="1" applyBorder="1" applyAlignment="1"/>
    <xf numFmtId="3" fontId="2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0" fontId="2" fillId="0" borderId="0" xfId="0" applyFont="1" applyFill="1" applyBorder="1" applyAlignment="1">
      <alignment horizontal="left"/>
    </xf>
    <xf numFmtId="3" fontId="18" fillId="0" borderId="0" xfId="0" applyNumberFormat="1" applyFont="1" applyFill="1" applyBorder="1" applyAlignment="1"/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164" fontId="7" fillId="0" borderId="0" xfId="0" applyNumberFormat="1" applyFont="1" applyFill="1" applyBorder="1" applyAlignment="1"/>
    <xf numFmtId="0" fontId="6" fillId="0" borderId="0" xfId="0" applyFont="1" applyFill="1" applyBorder="1" applyAlignment="1"/>
    <xf numFmtId="164" fontId="4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left"/>
    </xf>
    <xf numFmtId="3" fontId="6" fillId="0" borderId="0" xfId="0" applyNumberFormat="1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3" fontId="21" fillId="0" borderId="0" xfId="0" applyNumberFormat="1" applyFont="1" applyFill="1" applyBorder="1" applyAlignment="1"/>
    <xf numFmtId="38" fontId="15" fillId="0" borderId="0" xfId="0" applyNumberFormat="1" applyFont="1" applyFill="1" applyBorder="1" applyAlignment="1"/>
    <xf numFmtId="164" fontId="5" fillId="0" borderId="0" xfId="1" applyNumberFormat="1" applyFont="1" applyFill="1" applyBorder="1"/>
    <xf numFmtId="0" fontId="3" fillId="0" borderId="0" xfId="0" applyFont="1" applyFill="1" applyBorder="1" applyAlignment="1"/>
    <xf numFmtId="0" fontId="3" fillId="0" borderId="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23" fillId="0" borderId="0" xfId="0" quotePrefix="1" applyFont="1" applyFill="1" applyBorder="1" applyAlignment="1">
      <alignment horizontal="left"/>
    </xf>
    <xf numFmtId="2" fontId="8" fillId="0" borderId="0" xfId="0" applyNumberFormat="1" applyFont="1" applyFill="1" applyBorder="1" applyAlignment="1"/>
    <xf numFmtId="3" fontId="7" fillId="0" borderId="0" xfId="0" applyNumberFormat="1" applyFont="1" applyFill="1" applyBorder="1" applyAlignment="1"/>
    <xf numFmtId="2" fontId="15" fillId="0" borderId="0" xfId="0" applyNumberFormat="1" applyFont="1" applyFill="1" applyBorder="1" applyAlignment="1"/>
    <xf numFmtId="2" fontId="4" fillId="0" borderId="0" xfId="0" applyNumberFormat="1" applyFont="1" applyFill="1" applyBorder="1" applyAlignment="1"/>
    <xf numFmtId="166" fontId="4" fillId="0" borderId="0" xfId="0" applyNumberFormat="1" applyFont="1" applyFill="1" applyBorder="1" applyAlignment="1"/>
    <xf numFmtId="0" fontId="23" fillId="0" borderId="0" xfId="0" applyFont="1" applyFill="1" applyBorder="1" applyAlignment="1">
      <alignment horizontal="left"/>
    </xf>
    <xf numFmtId="2" fontId="25" fillId="0" borderId="0" xfId="0" applyNumberFormat="1" applyFont="1" applyFill="1" applyBorder="1" applyAlignment="1"/>
    <xf numFmtId="0" fontId="22" fillId="0" borderId="0" xfId="0" applyFont="1" applyFill="1" applyBorder="1" applyAlignment="1"/>
    <xf numFmtId="2" fontId="10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/>
    <xf numFmtId="0" fontId="9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7" xfId="0" applyFont="1" applyBorder="1" applyAlignment="1">
      <alignment horizontal="center"/>
    </xf>
  </cellXfs>
  <cellStyles count="9">
    <cellStyle name="Comma" xfId="1" builtinId="3"/>
    <cellStyle name="Normal" xfId="0" builtinId="0"/>
    <cellStyle name="Normal 2" xfId="3"/>
    <cellStyle name="Normal 3" xfId="4"/>
    <cellStyle name="Normal 4" xfId="5"/>
    <cellStyle name="Normal 5" xfId="6"/>
    <cellStyle name="Normal_Sheet1" xfId="2"/>
    <cellStyle name="Percent 2" xfId="7"/>
    <cellStyle name="Percent 3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fiskale%202013/shkurt%202013/Documents%20and%20Settings/mpeco/Local%20Settings/Temporary%20Internet%20Files/OLK162/Buletini%202010_Janar_Maj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Users/alketa.brace/Documents/FISKALE%202014/Fiskale%202017/dhjetor%202017/Treguesit%20fiskal%2012-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-aktet.gov.al/Users/alketa.brace/Documents/FISKALE%202014/Fiskale%202017/dhjetor%202017/Fiskale%2012-2017%20konfirmim%20T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Fakt_Plan progresiv"/>
      <sheetName val="Fatk_Plan mujor"/>
      <sheetName val="Pasqyra Fiskale"/>
      <sheetName val="Buxheti i Konsoliduar "/>
      <sheetName val="Deficiti"/>
      <sheetName val="Klas.Ekonomik Te ardhurat"/>
      <sheetName val="Te ardhura Tatime&amp;Dogana"/>
      <sheetName val="Shpenzime.Klas.Funksional"/>
      <sheetName val="FUNKSIONAL"/>
      <sheetName val="MINISTRI"/>
      <sheetName val="Shpenzime.Klas.Institucional"/>
      <sheetName val="Shpenzime.Sipas.Rretheve"/>
      <sheetName val="Shpenzime per Investime"/>
      <sheetName val="Borxhi i Brendshem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98.5</v>
          </cell>
          <cell r="L44">
            <v>98.7</v>
          </cell>
          <cell r="M44">
            <v>100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92.62</v>
          </cell>
          <cell r="L46">
            <v>96.84</v>
          </cell>
          <cell r="M46">
            <v>90.96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>
            <v>1.1106598984771574</v>
          </cell>
          <cell r="L49">
            <v>1.1175278622087133</v>
          </cell>
          <cell r="M49">
            <v>1.123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>
            <v>1.0544158928957028</v>
          </cell>
          <cell r="L51">
            <v>0.99648905410987187</v>
          </cell>
          <cell r="M51">
            <v>1.029023746701847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xheti i Konsoliduar "/>
      <sheetName val=" Tatime&amp;Dogana Fakt-Plan"/>
      <sheetName val="DeficBUL (2)"/>
      <sheetName val="Pasqyra Fiskale"/>
      <sheetName val="shpenzimet per investime"/>
      <sheetName val="funksionali sipas issh"/>
      <sheetName val="Shpezime Klas Funksional"/>
      <sheetName val="Shpenzime Klas Instittucional"/>
      <sheetName val="tat_dog_ndihmese "/>
    </sheetNames>
    <sheetDataSet>
      <sheetData sheetId="0">
        <row r="34">
          <cell r="C34">
            <v>25633.560000000005</v>
          </cell>
          <cell r="D34">
            <v>55790.82</v>
          </cell>
          <cell r="E34">
            <v>95189.24000000002</v>
          </cell>
          <cell r="F34">
            <v>129824.53</v>
          </cell>
          <cell r="G34">
            <v>170447.66</v>
          </cell>
          <cell r="I34">
            <v>247392.17</v>
          </cell>
          <cell r="J34">
            <v>284982.21000000002</v>
          </cell>
          <cell r="L34">
            <v>359883.17</v>
          </cell>
          <cell r="M34">
            <v>400977.88999999996</v>
          </cell>
          <cell r="N34">
            <v>461410.48000000004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xheti i Konsoliduar "/>
    </sheetNames>
    <sheetDataSet>
      <sheetData sheetId="0">
        <row r="5">
          <cell r="C5">
            <v>32893</v>
          </cell>
        </row>
        <row r="34">
          <cell r="H34">
            <v>209595</v>
          </cell>
          <cell r="K34">
            <v>322603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5"/>
    <pageSetUpPr fitToPage="1"/>
  </sheetPr>
  <dimension ref="A1:AL132"/>
  <sheetViews>
    <sheetView tabSelected="1" zoomScaleNormal="100" workbookViewId="0">
      <selection activeCell="L25" sqref="L25"/>
    </sheetView>
  </sheetViews>
  <sheetFormatPr defaultRowHeight="15" x14ac:dyDescent="0.3"/>
  <cols>
    <col min="1" max="1" width="4.5703125" style="1" bestFit="1" customWidth="1"/>
    <col min="2" max="2" width="42" style="1" customWidth="1"/>
    <col min="3" max="3" width="10.42578125" style="1" customWidth="1"/>
    <col min="4" max="4" width="9.42578125" style="2" customWidth="1"/>
    <col min="5" max="6" width="9.7109375" style="1" customWidth="1"/>
    <col min="7" max="7" width="10.5703125" style="1" customWidth="1"/>
    <col min="8" max="8" width="12" style="1" customWidth="1"/>
    <col min="9" max="9" width="9.42578125" style="1" customWidth="1"/>
    <col min="10" max="10" width="11.42578125" style="1" customWidth="1"/>
    <col min="11" max="11" width="10.28515625" style="1" customWidth="1"/>
    <col min="12" max="12" width="11.28515625" style="2" customWidth="1"/>
    <col min="13" max="13" width="9.7109375" style="2" customWidth="1"/>
    <col min="14" max="14" width="12.140625" style="1" customWidth="1"/>
    <col min="15" max="15" width="35.140625" style="1" customWidth="1"/>
    <col min="16" max="16" width="9.140625" style="5"/>
    <col min="17" max="18" width="9.140625" style="1"/>
    <col min="19" max="19" width="16.7109375" style="1" bestFit="1" customWidth="1"/>
    <col min="20" max="255" width="9.140625" style="1"/>
    <col min="256" max="256" width="2.140625" style="1" customWidth="1"/>
    <col min="257" max="257" width="4.5703125" style="1" bestFit="1" customWidth="1"/>
    <col min="258" max="258" width="42" style="1" customWidth="1"/>
    <col min="259" max="259" width="10.42578125" style="1" customWidth="1"/>
    <col min="260" max="260" width="9.42578125" style="1" customWidth="1"/>
    <col min="261" max="262" width="9.7109375" style="1" customWidth="1"/>
    <col min="263" max="263" width="10.5703125" style="1" customWidth="1"/>
    <col min="264" max="264" width="12" style="1" customWidth="1"/>
    <col min="265" max="270" width="0" style="1" hidden="1" customWidth="1"/>
    <col min="271" max="271" width="35.140625" style="1" customWidth="1"/>
    <col min="272" max="274" width="9.140625" style="1"/>
    <col min="275" max="275" width="16.7109375" style="1" bestFit="1" customWidth="1"/>
    <col min="276" max="511" width="9.140625" style="1"/>
    <col min="512" max="512" width="2.140625" style="1" customWidth="1"/>
    <col min="513" max="513" width="4.5703125" style="1" bestFit="1" customWidth="1"/>
    <col min="514" max="514" width="42" style="1" customWidth="1"/>
    <col min="515" max="515" width="10.42578125" style="1" customWidth="1"/>
    <col min="516" max="516" width="9.42578125" style="1" customWidth="1"/>
    <col min="517" max="518" width="9.7109375" style="1" customWidth="1"/>
    <col min="519" max="519" width="10.5703125" style="1" customWidth="1"/>
    <col min="520" max="520" width="12" style="1" customWidth="1"/>
    <col min="521" max="526" width="0" style="1" hidden="1" customWidth="1"/>
    <col min="527" max="527" width="35.140625" style="1" customWidth="1"/>
    <col min="528" max="530" width="9.140625" style="1"/>
    <col min="531" max="531" width="16.7109375" style="1" bestFit="1" customWidth="1"/>
    <col min="532" max="767" width="9.140625" style="1"/>
    <col min="768" max="768" width="2.140625" style="1" customWidth="1"/>
    <col min="769" max="769" width="4.5703125" style="1" bestFit="1" customWidth="1"/>
    <col min="770" max="770" width="42" style="1" customWidth="1"/>
    <col min="771" max="771" width="10.42578125" style="1" customWidth="1"/>
    <col min="772" max="772" width="9.42578125" style="1" customWidth="1"/>
    <col min="773" max="774" width="9.7109375" style="1" customWidth="1"/>
    <col min="775" max="775" width="10.5703125" style="1" customWidth="1"/>
    <col min="776" max="776" width="12" style="1" customWidth="1"/>
    <col min="777" max="782" width="0" style="1" hidden="1" customWidth="1"/>
    <col min="783" max="783" width="35.140625" style="1" customWidth="1"/>
    <col min="784" max="786" width="9.140625" style="1"/>
    <col min="787" max="787" width="16.7109375" style="1" bestFit="1" customWidth="1"/>
    <col min="788" max="1023" width="9.140625" style="1"/>
    <col min="1024" max="1024" width="2.140625" style="1" customWidth="1"/>
    <col min="1025" max="1025" width="4.5703125" style="1" bestFit="1" customWidth="1"/>
    <col min="1026" max="1026" width="42" style="1" customWidth="1"/>
    <col min="1027" max="1027" width="10.42578125" style="1" customWidth="1"/>
    <col min="1028" max="1028" width="9.42578125" style="1" customWidth="1"/>
    <col min="1029" max="1030" width="9.7109375" style="1" customWidth="1"/>
    <col min="1031" max="1031" width="10.5703125" style="1" customWidth="1"/>
    <col min="1032" max="1032" width="12" style="1" customWidth="1"/>
    <col min="1033" max="1038" width="0" style="1" hidden="1" customWidth="1"/>
    <col min="1039" max="1039" width="35.140625" style="1" customWidth="1"/>
    <col min="1040" max="1042" width="9.140625" style="1"/>
    <col min="1043" max="1043" width="16.7109375" style="1" bestFit="1" customWidth="1"/>
    <col min="1044" max="1279" width="9.140625" style="1"/>
    <col min="1280" max="1280" width="2.140625" style="1" customWidth="1"/>
    <col min="1281" max="1281" width="4.5703125" style="1" bestFit="1" customWidth="1"/>
    <col min="1282" max="1282" width="42" style="1" customWidth="1"/>
    <col min="1283" max="1283" width="10.42578125" style="1" customWidth="1"/>
    <col min="1284" max="1284" width="9.42578125" style="1" customWidth="1"/>
    <col min="1285" max="1286" width="9.7109375" style="1" customWidth="1"/>
    <col min="1287" max="1287" width="10.5703125" style="1" customWidth="1"/>
    <col min="1288" max="1288" width="12" style="1" customWidth="1"/>
    <col min="1289" max="1294" width="0" style="1" hidden="1" customWidth="1"/>
    <col min="1295" max="1295" width="35.140625" style="1" customWidth="1"/>
    <col min="1296" max="1298" width="9.140625" style="1"/>
    <col min="1299" max="1299" width="16.7109375" style="1" bestFit="1" customWidth="1"/>
    <col min="1300" max="1535" width="9.140625" style="1"/>
    <col min="1536" max="1536" width="2.140625" style="1" customWidth="1"/>
    <col min="1537" max="1537" width="4.5703125" style="1" bestFit="1" customWidth="1"/>
    <col min="1538" max="1538" width="42" style="1" customWidth="1"/>
    <col min="1539" max="1539" width="10.42578125" style="1" customWidth="1"/>
    <col min="1540" max="1540" width="9.42578125" style="1" customWidth="1"/>
    <col min="1541" max="1542" width="9.7109375" style="1" customWidth="1"/>
    <col min="1543" max="1543" width="10.5703125" style="1" customWidth="1"/>
    <col min="1544" max="1544" width="12" style="1" customWidth="1"/>
    <col min="1545" max="1550" width="0" style="1" hidden="1" customWidth="1"/>
    <col min="1551" max="1551" width="35.140625" style="1" customWidth="1"/>
    <col min="1552" max="1554" width="9.140625" style="1"/>
    <col min="1555" max="1555" width="16.7109375" style="1" bestFit="1" customWidth="1"/>
    <col min="1556" max="1791" width="9.140625" style="1"/>
    <col min="1792" max="1792" width="2.140625" style="1" customWidth="1"/>
    <col min="1793" max="1793" width="4.5703125" style="1" bestFit="1" customWidth="1"/>
    <col min="1794" max="1794" width="42" style="1" customWidth="1"/>
    <col min="1795" max="1795" width="10.42578125" style="1" customWidth="1"/>
    <col min="1796" max="1796" width="9.42578125" style="1" customWidth="1"/>
    <col min="1797" max="1798" width="9.7109375" style="1" customWidth="1"/>
    <col min="1799" max="1799" width="10.5703125" style="1" customWidth="1"/>
    <col min="1800" max="1800" width="12" style="1" customWidth="1"/>
    <col min="1801" max="1806" width="0" style="1" hidden="1" customWidth="1"/>
    <col min="1807" max="1807" width="35.140625" style="1" customWidth="1"/>
    <col min="1808" max="1810" width="9.140625" style="1"/>
    <col min="1811" max="1811" width="16.7109375" style="1" bestFit="1" customWidth="1"/>
    <col min="1812" max="2047" width="9.140625" style="1"/>
    <col min="2048" max="2048" width="2.140625" style="1" customWidth="1"/>
    <col min="2049" max="2049" width="4.5703125" style="1" bestFit="1" customWidth="1"/>
    <col min="2050" max="2050" width="42" style="1" customWidth="1"/>
    <col min="2051" max="2051" width="10.42578125" style="1" customWidth="1"/>
    <col min="2052" max="2052" width="9.42578125" style="1" customWidth="1"/>
    <col min="2053" max="2054" width="9.7109375" style="1" customWidth="1"/>
    <col min="2055" max="2055" width="10.5703125" style="1" customWidth="1"/>
    <col min="2056" max="2056" width="12" style="1" customWidth="1"/>
    <col min="2057" max="2062" width="0" style="1" hidden="1" customWidth="1"/>
    <col min="2063" max="2063" width="35.140625" style="1" customWidth="1"/>
    <col min="2064" max="2066" width="9.140625" style="1"/>
    <col min="2067" max="2067" width="16.7109375" style="1" bestFit="1" customWidth="1"/>
    <col min="2068" max="2303" width="9.140625" style="1"/>
    <col min="2304" max="2304" width="2.140625" style="1" customWidth="1"/>
    <col min="2305" max="2305" width="4.5703125" style="1" bestFit="1" customWidth="1"/>
    <col min="2306" max="2306" width="42" style="1" customWidth="1"/>
    <col min="2307" max="2307" width="10.42578125" style="1" customWidth="1"/>
    <col min="2308" max="2308" width="9.42578125" style="1" customWidth="1"/>
    <col min="2309" max="2310" width="9.7109375" style="1" customWidth="1"/>
    <col min="2311" max="2311" width="10.5703125" style="1" customWidth="1"/>
    <col min="2312" max="2312" width="12" style="1" customWidth="1"/>
    <col min="2313" max="2318" width="0" style="1" hidden="1" customWidth="1"/>
    <col min="2319" max="2319" width="35.140625" style="1" customWidth="1"/>
    <col min="2320" max="2322" width="9.140625" style="1"/>
    <col min="2323" max="2323" width="16.7109375" style="1" bestFit="1" customWidth="1"/>
    <col min="2324" max="2559" width="9.140625" style="1"/>
    <col min="2560" max="2560" width="2.140625" style="1" customWidth="1"/>
    <col min="2561" max="2561" width="4.5703125" style="1" bestFit="1" customWidth="1"/>
    <col min="2562" max="2562" width="42" style="1" customWidth="1"/>
    <col min="2563" max="2563" width="10.42578125" style="1" customWidth="1"/>
    <col min="2564" max="2564" width="9.42578125" style="1" customWidth="1"/>
    <col min="2565" max="2566" width="9.7109375" style="1" customWidth="1"/>
    <col min="2567" max="2567" width="10.5703125" style="1" customWidth="1"/>
    <col min="2568" max="2568" width="12" style="1" customWidth="1"/>
    <col min="2569" max="2574" width="0" style="1" hidden="1" customWidth="1"/>
    <col min="2575" max="2575" width="35.140625" style="1" customWidth="1"/>
    <col min="2576" max="2578" width="9.140625" style="1"/>
    <col min="2579" max="2579" width="16.7109375" style="1" bestFit="1" customWidth="1"/>
    <col min="2580" max="2815" width="9.140625" style="1"/>
    <col min="2816" max="2816" width="2.140625" style="1" customWidth="1"/>
    <col min="2817" max="2817" width="4.5703125" style="1" bestFit="1" customWidth="1"/>
    <col min="2818" max="2818" width="42" style="1" customWidth="1"/>
    <col min="2819" max="2819" width="10.42578125" style="1" customWidth="1"/>
    <col min="2820" max="2820" width="9.42578125" style="1" customWidth="1"/>
    <col min="2821" max="2822" width="9.7109375" style="1" customWidth="1"/>
    <col min="2823" max="2823" width="10.5703125" style="1" customWidth="1"/>
    <col min="2824" max="2824" width="12" style="1" customWidth="1"/>
    <col min="2825" max="2830" width="0" style="1" hidden="1" customWidth="1"/>
    <col min="2831" max="2831" width="35.140625" style="1" customWidth="1"/>
    <col min="2832" max="2834" width="9.140625" style="1"/>
    <col min="2835" max="2835" width="16.7109375" style="1" bestFit="1" customWidth="1"/>
    <col min="2836" max="3071" width="9.140625" style="1"/>
    <col min="3072" max="3072" width="2.140625" style="1" customWidth="1"/>
    <col min="3073" max="3073" width="4.5703125" style="1" bestFit="1" customWidth="1"/>
    <col min="3074" max="3074" width="42" style="1" customWidth="1"/>
    <col min="3075" max="3075" width="10.42578125" style="1" customWidth="1"/>
    <col min="3076" max="3076" width="9.42578125" style="1" customWidth="1"/>
    <col min="3077" max="3078" width="9.7109375" style="1" customWidth="1"/>
    <col min="3079" max="3079" width="10.5703125" style="1" customWidth="1"/>
    <col min="3080" max="3080" width="12" style="1" customWidth="1"/>
    <col min="3081" max="3086" width="0" style="1" hidden="1" customWidth="1"/>
    <col min="3087" max="3087" width="35.140625" style="1" customWidth="1"/>
    <col min="3088" max="3090" width="9.140625" style="1"/>
    <col min="3091" max="3091" width="16.7109375" style="1" bestFit="1" customWidth="1"/>
    <col min="3092" max="3327" width="9.140625" style="1"/>
    <col min="3328" max="3328" width="2.140625" style="1" customWidth="1"/>
    <col min="3329" max="3329" width="4.5703125" style="1" bestFit="1" customWidth="1"/>
    <col min="3330" max="3330" width="42" style="1" customWidth="1"/>
    <col min="3331" max="3331" width="10.42578125" style="1" customWidth="1"/>
    <col min="3332" max="3332" width="9.42578125" style="1" customWidth="1"/>
    <col min="3333" max="3334" width="9.7109375" style="1" customWidth="1"/>
    <col min="3335" max="3335" width="10.5703125" style="1" customWidth="1"/>
    <col min="3336" max="3336" width="12" style="1" customWidth="1"/>
    <col min="3337" max="3342" width="0" style="1" hidden="1" customWidth="1"/>
    <col min="3343" max="3343" width="35.140625" style="1" customWidth="1"/>
    <col min="3344" max="3346" width="9.140625" style="1"/>
    <col min="3347" max="3347" width="16.7109375" style="1" bestFit="1" customWidth="1"/>
    <col min="3348" max="3583" width="9.140625" style="1"/>
    <col min="3584" max="3584" width="2.140625" style="1" customWidth="1"/>
    <col min="3585" max="3585" width="4.5703125" style="1" bestFit="1" customWidth="1"/>
    <col min="3586" max="3586" width="42" style="1" customWidth="1"/>
    <col min="3587" max="3587" width="10.42578125" style="1" customWidth="1"/>
    <col min="3588" max="3588" width="9.42578125" style="1" customWidth="1"/>
    <col min="3589" max="3590" width="9.7109375" style="1" customWidth="1"/>
    <col min="3591" max="3591" width="10.5703125" style="1" customWidth="1"/>
    <col min="3592" max="3592" width="12" style="1" customWidth="1"/>
    <col min="3593" max="3598" width="0" style="1" hidden="1" customWidth="1"/>
    <col min="3599" max="3599" width="35.140625" style="1" customWidth="1"/>
    <col min="3600" max="3602" width="9.140625" style="1"/>
    <col min="3603" max="3603" width="16.7109375" style="1" bestFit="1" customWidth="1"/>
    <col min="3604" max="3839" width="9.140625" style="1"/>
    <col min="3840" max="3840" width="2.140625" style="1" customWidth="1"/>
    <col min="3841" max="3841" width="4.5703125" style="1" bestFit="1" customWidth="1"/>
    <col min="3842" max="3842" width="42" style="1" customWidth="1"/>
    <col min="3843" max="3843" width="10.42578125" style="1" customWidth="1"/>
    <col min="3844" max="3844" width="9.42578125" style="1" customWidth="1"/>
    <col min="3845" max="3846" width="9.7109375" style="1" customWidth="1"/>
    <col min="3847" max="3847" width="10.5703125" style="1" customWidth="1"/>
    <col min="3848" max="3848" width="12" style="1" customWidth="1"/>
    <col min="3849" max="3854" width="0" style="1" hidden="1" customWidth="1"/>
    <col min="3855" max="3855" width="35.140625" style="1" customWidth="1"/>
    <col min="3856" max="3858" width="9.140625" style="1"/>
    <col min="3859" max="3859" width="16.7109375" style="1" bestFit="1" customWidth="1"/>
    <col min="3860" max="4095" width="9.140625" style="1"/>
    <col min="4096" max="4096" width="2.140625" style="1" customWidth="1"/>
    <col min="4097" max="4097" width="4.5703125" style="1" bestFit="1" customWidth="1"/>
    <col min="4098" max="4098" width="42" style="1" customWidth="1"/>
    <col min="4099" max="4099" width="10.42578125" style="1" customWidth="1"/>
    <col min="4100" max="4100" width="9.42578125" style="1" customWidth="1"/>
    <col min="4101" max="4102" width="9.7109375" style="1" customWidth="1"/>
    <col min="4103" max="4103" width="10.5703125" style="1" customWidth="1"/>
    <col min="4104" max="4104" width="12" style="1" customWidth="1"/>
    <col min="4105" max="4110" width="0" style="1" hidden="1" customWidth="1"/>
    <col min="4111" max="4111" width="35.140625" style="1" customWidth="1"/>
    <col min="4112" max="4114" width="9.140625" style="1"/>
    <col min="4115" max="4115" width="16.7109375" style="1" bestFit="1" customWidth="1"/>
    <col min="4116" max="4351" width="9.140625" style="1"/>
    <col min="4352" max="4352" width="2.140625" style="1" customWidth="1"/>
    <col min="4353" max="4353" width="4.5703125" style="1" bestFit="1" customWidth="1"/>
    <col min="4354" max="4354" width="42" style="1" customWidth="1"/>
    <col min="4355" max="4355" width="10.42578125" style="1" customWidth="1"/>
    <col min="4356" max="4356" width="9.42578125" style="1" customWidth="1"/>
    <col min="4357" max="4358" width="9.7109375" style="1" customWidth="1"/>
    <col min="4359" max="4359" width="10.5703125" style="1" customWidth="1"/>
    <col min="4360" max="4360" width="12" style="1" customWidth="1"/>
    <col min="4361" max="4366" width="0" style="1" hidden="1" customWidth="1"/>
    <col min="4367" max="4367" width="35.140625" style="1" customWidth="1"/>
    <col min="4368" max="4370" width="9.140625" style="1"/>
    <col min="4371" max="4371" width="16.7109375" style="1" bestFit="1" customWidth="1"/>
    <col min="4372" max="4607" width="9.140625" style="1"/>
    <col min="4608" max="4608" width="2.140625" style="1" customWidth="1"/>
    <col min="4609" max="4609" width="4.5703125" style="1" bestFit="1" customWidth="1"/>
    <col min="4610" max="4610" width="42" style="1" customWidth="1"/>
    <col min="4611" max="4611" width="10.42578125" style="1" customWidth="1"/>
    <col min="4612" max="4612" width="9.42578125" style="1" customWidth="1"/>
    <col min="4613" max="4614" width="9.7109375" style="1" customWidth="1"/>
    <col min="4615" max="4615" width="10.5703125" style="1" customWidth="1"/>
    <col min="4616" max="4616" width="12" style="1" customWidth="1"/>
    <col min="4617" max="4622" width="0" style="1" hidden="1" customWidth="1"/>
    <col min="4623" max="4623" width="35.140625" style="1" customWidth="1"/>
    <col min="4624" max="4626" width="9.140625" style="1"/>
    <col min="4627" max="4627" width="16.7109375" style="1" bestFit="1" customWidth="1"/>
    <col min="4628" max="4863" width="9.140625" style="1"/>
    <col min="4864" max="4864" width="2.140625" style="1" customWidth="1"/>
    <col min="4865" max="4865" width="4.5703125" style="1" bestFit="1" customWidth="1"/>
    <col min="4866" max="4866" width="42" style="1" customWidth="1"/>
    <col min="4867" max="4867" width="10.42578125" style="1" customWidth="1"/>
    <col min="4868" max="4868" width="9.42578125" style="1" customWidth="1"/>
    <col min="4869" max="4870" width="9.7109375" style="1" customWidth="1"/>
    <col min="4871" max="4871" width="10.5703125" style="1" customWidth="1"/>
    <col min="4872" max="4872" width="12" style="1" customWidth="1"/>
    <col min="4873" max="4878" width="0" style="1" hidden="1" customWidth="1"/>
    <col min="4879" max="4879" width="35.140625" style="1" customWidth="1"/>
    <col min="4880" max="4882" width="9.140625" style="1"/>
    <col min="4883" max="4883" width="16.7109375" style="1" bestFit="1" customWidth="1"/>
    <col min="4884" max="5119" width="9.140625" style="1"/>
    <col min="5120" max="5120" width="2.140625" style="1" customWidth="1"/>
    <col min="5121" max="5121" width="4.5703125" style="1" bestFit="1" customWidth="1"/>
    <col min="5122" max="5122" width="42" style="1" customWidth="1"/>
    <col min="5123" max="5123" width="10.42578125" style="1" customWidth="1"/>
    <col min="5124" max="5124" width="9.42578125" style="1" customWidth="1"/>
    <col min="5125" max="5126" width="9.7109375" style="1" customWidth="1"/>
    <col min="5127" max="5127" width="10.5703125" style="1" customWidth="1"/>
    <col min="5128" max="5128" width="12" style="1" customWidth="1"/>
    <col min="5129" max="5134" width="0" style="1" hidden="1" customWidth="1"/>
    <col min="5135" max="5135" width="35.140625" style="1" customWidth="1"/>
    <col min="5136" max="5138" width="9.140625" style="1"/>
    <col min="5139" max="5139" width="16.7109375" style="1" bestFit="1" customWidth="1"/>
    <col min="5140" max="5375" width="9.140625" style="1"/>
    <col min="5376" max="5376" width="2.140625" style="1" customWidth="1"/>
    <col min="5377" max="5377" width="4.5703125" style="1" bestFit="1" customWidth="1"/>
    <col min="5378" max="5378" width="42" style="1" customWidth="1"/>
    <col min="5379" max="5379" width="10.42578125" style="1" customWidth="1"/>
    <col min="5380" max="5380" width="9.42578125" style="1" customWidth="1"/>
    <col min="5381" max="5382" width="9.7109375" style="1" customWidth="1"/>
    <col min="5383" max="5383" width="10.5703125" style="1" customWidth="1"/>
    <col min="5384" max="5384" width="12" style="1" customWidth="1"/>
    <col min="5385" max="5390" width="0" style="1" hidden="1" customWidth="1"/>
    <col min="5391" max="5391" width="35.140625" style="1" customWidth="1"/>
    <col min="5392" max="5394" width="9.140625" style="1"/>
    <col min="5395" max="5395" width="16.7109375" style="1" bestFit="1" customWidth="1"/>
    <col min="5396" max="5631" width="9.140625" style="1"/>
    <col min="5632" max="5632" width="2.140625" style="1" customWidth="1"/>
    <col min="5633" max="5633" width="4.5703125" style="1" bestFit="1" customWidth="1"/>
    <col min="5634" max="5634" width="42" style="1" customWidth="1"/>
    <col min="5635" max="5635" width="10.42578125" style="1" customWidth="1"/>
    <col min="5636" max="5636" width="9.42578125" style="1" customWidth="1"/>
    <col min="5637" max="5638" width="9.7109375" style="1" customWidth="1"/>
    <col min="5639" max="5639" width="10.5703125" style="1" customWidth="1"/>
    <col min="5640" max="5640" width="12" style="1" customWidth="1"/>
    <col min="5641" max="5646" width="0" style="1" hidden="1" customWidth="1"/>
    <col min="5647" max="5647" width="35.140625" style="1" customWidth="1"/>
    <col min="5648" max="5650" width="9.140625" style="1"/>
    <col min="5651" max="5651" width="16.7109375" style="1" bestFit="1" customWidth="1"/>
    <col min="5652" max="5887" width="9.140625" style="1"/>
    <col min="5888" max="5888" width="2.140625" style="1" customWidth="1"/>
    <col min="5889" max="5889" width="4.5703125" style="1" bestFit="1" customWidth="1"/>
    <col min="5890" max="5890" width="42" style="1" customWidth="1"/>
    <col min="5891" max="5891" width="10.42578125" style="1" customWidth="1"/>
    <col min="5892" max="5892" width="9.42578125" style="1" customWidth="1"/>
    <col min="5893" max="5894" width="9.7109375" style="1" customWidth="1"/>
    <col min="5895" max="5895" width="10.5703125" style="1" customWidth="1"/>
    <col min="5896" max="5896" width="12" style="1" customWidth="1"/>
    <col min="5897" max="5902" width="0" style="1" hidden="1" customWidth="1"/>
    <col min="5903" max="5903" width="35.140625" style="1" customWidth="1"/>
    <col min="5904" max="5906" width="9.140625" style="1"/>
    <col min="5907" max="5907" width="16.7109375" style="1" bestFit="1" customWidth="1"/>
    <col min="5908" max="6143" width="9.140625" style="1"/>
    <col min="6144" max="6144" width="2.140625" style="1" customWidth="1"/>
    <col min="6145" max="6145" width="4.5703125" style="1" bestFit="1" customWidth="1"/>
    <col min="6146" max="6146" width="42" style="1" customWidth="1"/>
    <col min="6147" max="6147" width="10.42578125" style="1" customWidth="1"/>
    <col min="6148" max="6148" width="9.42578125" style="1" customWidth="1"/>
    <col min="6149" max="6150" width="9.7109375" style="1" customWidth="1"/>
    <col min="6151" max="6151" width="10.5703125" style="1" customWidth="1"/>
    <col min="6152" max="6152" width="12" style="1" customWidth="1"/>
    <col min="6153" max="6158" width="0" style="1" hidden="1" customWidth="1"/>
    <col min="6159" max="6159" width="35.140625" style="1" customWidth="1"/>
    <col min="6160" max="6162" width="9.140625" style="1"/>
    <col min="6163" max="6163" width="16.7109375" style="1" bestFit="1" customWidth="1"/>
    <col min="6164" max="6399" width="9.140625" style="1"/>
    <col min="6400" max="6400" width="2.140625" style="1" customWidth="1"/>
    <col min="6401" max="6401" width="4.5703125" style="1" bestFit="1" customWidth="1"/>
    <col min="6402" max="6402" width="42" style="1" customWidth="1"/>
    <col min="6403" max="6403" width="10.42578125" style="1" customWidth="1"/>
    <col min="6404" max="6404" width="9.42578125" style="1" customWidth="1"/>
    <col min="6405" max="6406" width="9.7109375" style="1" customWidth="1"/>
    <col min="6407" max="6407" width="10.5703125" style="1" customWidth="1"/>
    <col min="6408" max="6408" width="12" style="1" customWidth="1"/>
    <col min="6409" max="6414" width="0" style="1" hidden="1" customWidth="1"/>
    <col min="6415" max="6415" width="35.140625" style="1" customWidth="1"/>
    <col min="6416" max="6418" width="9.140625" style="1"/>
    <col min="6419" max="6419" width="16.7109375" style="1" bestFit="1" customWidth="1"/>
    <col min="6420" max="6655" width="9.140625" style="1"/>
    <col min="6656" max="6656" width="2.140625" style="1" customWidth="1"/>
    <col min="6657" max="6657" width="4.5703125" style="1" bestFit="1" customWidth="1"/>
    <col min="6658" max="6658" width="42" style="1" customWidth="1"/>
    <col min="6659" max="6659" width="10.42578125" style="1" customWidth="1"/>
    <col min="6660" max="6660" width="9.42578125" style="1" customWidth="1"/>
    <col min="6661" max="6662" width="9.7109375" style="1" customWidth="1"/>
    <col min="6663" max="6663" width="10.5703125" style="1" customWidth="1"/>
    <col min="6664" max="6664" width="12" style="1" customWidth="1"/>
    <col min="6665" max="6670" width="0" style="1" hidden="1" customWidth="1"/>
    <col min="6671" max="6671" width="35.140625" style="1" customWidth="1"/>
    <col min="6672" max="6674" width="9.140625" style="1"/>
    <col min="6675" max="6675" width="16.7109375" style="1" bestFit="1" customWidth="1"/>
    <col min="6676" max="6911" width="9.140625" style="1"/>
    <col min="6912" max="6912" width="2.140625" style="1" customWidth="1"/>
    <col min="6913" max="6913" width="4.5703125" style="1" bestFit="1" customWidth="1"/>
    <col min="6914" max="6914" width="42" style="1" customWidth="1"/>
    <col min="6915" max="6915" width="10.42578125" style="1" customWidth="1"/>
    <col min="6916" max="6916" width="9.42578125" style="1" customWidth="1"/>
    <col min="6917" max="6918" width="9.7109375" style="1" customWidth="1"/>
    <col min="6919" max="6919" width="10.5703125" style="1" customWidth="1"/>
    <col min="6920" max="6920" width="12" style="1" customWidth="1"/>
    <col min="6921" max="6926" width="0" style="1" hidden="1" customWidth="1"/>
    <col min="6927" max="6927" width="35.140625" style="1" customWidth="1"/>
    <col min="6928" max="6930" width="9.140625" style="1"/>
    <col min="6931" max="6931" width="16.7109375" style="1" bestFit="1" customWidth="1"/>
    <col min="6932" max="7167" width="9.140625" style="1"/>
    <col min="7168" max="7168" width="2.140625" style="1" customWidth="1"/>
    <col min="7169" max="7169" width="4.5703125" style="1" bestFit="1" customWidth="1"/>
    <col min="7170" max="7170" width="42" style="1" customWidth="1"/>
    <col min="7171" max="7171" width="10.42578125" style="1" customWidth="1"/>
    <col min="7172" max="7172" width="9.42578125" style="1" customWidth="1"/>
    <col min="7173" max="7174" width="9.7109375" style="1" customWidth="1"/>
    <col min="7175" max="7175" width="10.5703125" style="1" customWidth="1"/>
    <col min="7176" max="7176" width="12" style="1" customWidth="1"/>
    <col min="7177" max="7182" width="0" style="1" hidden="1" customWidth="1"/>
    <col min="7183" max="7183" width="35.140625" style="1" customWidth="1"/>
    <col min="7184" max="7186" width="9.140625" style="1"/>
    <col min="7187" max="7187" width="16.7109375" style="1" bestFit="1" customWidth="1"/>
    <col min="7188" max="7423" width="9.140625" style="1"/>
    <col min="7424" max="7424" width="2.140625" style="1" customWidth="1"/>
    <col min="7425" max="7425" width="4.5703125" style="1" bestFit="1" customWidth="1"/>
    <col min="7426" max="7426" width="42" style="1" customWidth="1"/>
    <col min="7427" max="7427" width="10.42578125" style="1" customWidth="1"/>
    <col min="7428" max="7428" width="9.42578125" style="1" customWidth="1"/>
    <col min="7429" max="7430" width="9.7109375" style="1" customWidth="1"/>
    <col min="7431" max="7431" width="10.5703125" style="1" customWidth="1"/>
    <col min="7432" max="7432" width="12" style="1" customWidth="1"/>
    <col min="7433" max="7438" width="0" style="1" hidden="1" customWidth="1"/>
    <col min="7439" max="7439" width="35.140625" style="1" customWidth="1"/>
    <col min="7440" max="7442" width="9.140625" style="1"/>
    <col min="7443" max="7443" width="16.7109375" style="1" bestFit="1" customWidth="1"/>
    <col min="7444" max="7679" width="9.140625" style="1"/>
    <col min="7680" max="7680" width="2.140625" style="1" customWidth="1"/>
    <col min="7681" max="7681" width="4.5703125" style="1" bestFit="1" customWidth="1"/>
    <col min="7682" max="7682" width="42" style="1" customWidth="1"/>
    <col min="7683" max="7683" width="10.42578125" style="1" customWidth="1"/>
    <col min="7684" max="7684" width="9.42578125" style="1" customWidth="1"/>
    <col min="7685" max="7686" width="9.7109375" style="1" customWidth="1"/>
    <col min="7687" max="7687" width="10.5703125" style="1" customWidth="1"/>
    <col min="7688" max="7688" width="12" style="1" customWidth="1"/>
    <col min="7689" max="7694" width="0" style="1" hidden="1" customWidth="1"/>
    <col min="7695" max="7695" width="35.140625" style="1" customWidth="1"/>
    <col min="7696" max="7698" width="9.140625" style="1"/>
    <col min="7699" max="7699" width="16.7109375" style="1" bestFit="1" customWidth="1"/>
    <col min="7700" max="7935" width="9.140625" style="1"/>
    <col min="7936" max="7936" width="2.140625" style="1" customWidth="1"/>
    <col min="7937" max="7937" width="4.5703125" style="1" bestFit="1" customWidth="1"/>
    <col min="7938" max="7938" width="42" style="1" customWidth="1"/>
    <col min="7939" max="7939" width="10.42578125" style="1" customWidth="1"/>
    <col min="7940" max="7940" width="9.42578125" style="1" customWidth="1"/>
    <col min="7941" max="7942" width="9.7109375" style="1" customWidth="1"/>
    <col min="7943" max="7943" width="10.5703125" style="1" customWidth="1"/>
    <col min="7944" max="7944" width="12" style="1" customWidth="1"/>
    <col min="7945" max="7950" width="0" style="1" hidden="1" customWidth="1"/>
    <col min="7951" max="7951" width="35.140625" style="1" customWidth="1"/>
    <col min="7952" max="7954" width="9.140625" style="1"/>
    <col min="7955" max="7955" width="16.7109375" style="1" bestFit="1" customWidth="1"/>
    <col min="7956" max="8191" width="9.140625" style="1"/>
    <col min="8192" max="8192" width="2.140625" style="1" customWidth="1"/>
    <col min="8193" max="8193" width="4.5703125" style="1" bestFit="1" customWidth="1"/>
    <col min="8194" max="8194" width="42" style="1" customWidth="1"/>
    <col min="8195" max="8195" width="10.42578125" style="1" customWidth="1"/>
    <col min="8196" max="8196" width="9.42578125" style="1" customWidth="1"/>
    <col min="8197" max="8198" width="9.7109375" style="1" customWidth="1"/>
    <col min="8199" max="8199" width="10.5703125" style="1" customWidth="1"/>
    <col min="8200" max="8200" width="12" style="1" customWidth="1"/>
    <col min="8201" max="8206" width="0" style="1" hidden="1" customWidth="1"/>
    <col min="8207" max="8207" width="35.140625" style="1" customWidth="1"/>
    <col min="8208" max="8210" width="9.140625" style="1"/>
    <col min="8211" max="8211" width="16.7109375" style="1" bestFit="1" customWidth="1"/>
    <col min="8212" max="8447" width="9.140625" style="1"/>
    <col min="8448" max="8448" width="2.140625" style="1" customWidth="1"/>
    <col min="8449" max="8449" width="4.5703125" style="1" bestFit="1" customWidth="1"/>
    <col min="8450" max="8450" width="42" style="1" customWidth="1"/>
    <col min="8451" max="8451" width="10.42578125" style="1" customWidth="1"/>
    <col min="8452" max="8452" width="9.42578125" style="1" customWidth="1"/>
    <col min="8453" max="8454" width="9.7109375" style="1" customWidth="1"/>
    <col min="8455" max="8455" width="10.5703125" style="1" customWidth="1"/>
    <col min="8456" max="8456" width="12" style="1" customWidth="1"/>
    <col min="8457" max="8462" width="0" style="1" hidden="1" customWidth="1"/>
    <col min="8463" max="8463" width="35.140625" style="1" customWidth="1"/>
    <col min="8464" max="8466" width="9.140625" style="1"/>
    <col min="8467" max="8467" width="16.7109375" style="1" bestFit="1" customWidth="1"/>
    <col min="8468" max="8703" width="9.140625" style="1"/>
    <col min="8704" max="8704" width="2.140625" style="1" customWidth="1"/>
    <col min="8705" max="8705" width="4.5703125" style="1" bestFit="1" customWidth="1"/>
    <col min="8706" max="8706" width="42" style="1" customWidth="1"/>
    <col min="8707" max="8707" width="10.42578125" style="1" customWidth="1"/>
    <col min="8708" max="8708" width="9.42578125" style="1" customWidth="1"/>
    <col min="8709" max="8710" width="9.7109375" style="1" customWidth="1"/>
    <col min="8711" max="8711" width="10.5703125" style="1" customWidth="1"/>
    <col min="8712" max="8712" width="12" style="1" customWidth="1"/>
    <col min="8713" max="8718" width="0" style="1" hidden="1" customWidth="1"/>
    <col min="8719" max="8719" width="35.140625" style="1" customWidth="1"/>
    <col min="8720" max="8722" width="9.140625" style="1"/>
    <col min="8723" max="8723" width="16.7109375" style="1" bestFit="1" customWidth="1"/>
    <col min="8724" max="8959" width="9.140625" style="1"/>
    <col min="8960" max="8960" width="2.140625" style="1" customWidth="1"/>
    <col min="8961" max="8961" width="4.5703125" style="1" bestFit="1" customWidth="1"/>
    <col min="8962" max="8962" width="42" style="1" customWidth="1"/>
    <col min="8963" max="8963" width="10.42578125" style="1" customWidth="1"/>
    <col min="8964" max="8964" width="9.42578125" style="1" customWidth="1"/>
    <col min="8965" max="8966" width="9.7109375" style="1" customWidth="1"/>
    <col min="8967" max="8967" width="10.5703125" style="1" customWidth="1"/>
    <col min="8968" max="8968" width="12" style="1" customWidth="1"/>
    <col min="8969" max="8974" width="0" style="1" hidden="1" customWidth="1"/>
    <col min="8975" max="8975" width="35.140625" style="1" customWidth="1"/>
    <col min="8976" max="8978" width="9.140625" style="1"/>
    <col min="8979" max="8979" width="16.7109375" style="1" bestFit="1" customWidth="1"/>
    <col min="8980" max="9215" width="9.140625" style="1"/>
    <col min="9216" max="9216" width="2.140625" style="1" customWidth="1"/>
    <col min="9217" max="9217" width="4.5703125" style="1" bestFit="1" customWidth="1"/>
    <col min="9218" max="9218" width="42" style="1" customWidth="1"/>
    <col min="9219" max="9219" width="10.42578125" style="1" customWidth="1"/>
    <col min="9220" max="9220" width="9.42578125" style="1" customWidth="1"/>
    <col min="9221" max="9222" width="9.7109375" style="1" customWidth="1"/>
    <col min="9223" max="9223" width="10.5703125" style="1" customWidth="1"/>
    <col min="9224" max="9224" width="12" style="1" customWidth="1"/>
    <col min="9225" max="9230" width="0" style="1" hidden="1" customWidth="1"/>
    <col min="9231" max="9231" width="35.140625" style="1" customWidth="1"/>
    <col min="9232" max="9234" width="9.140625" style="1"/>
    <col min="9235" max="9235" width="16.7109375" style="1" bestFit="1" customWidth="1"/>
    <col min="9236" max="9471" width="9.140625" style="1"/>
    <col min="9472" max="9472" width="2.140625" style="1" customWidth="1"/>
    <col min="9473" max="9473" width="4.5703125" style="1" bestFit="1" customWidth="1"/>
    <col min="9474" max="9474" width="42" style="1" customWidth="1"/>
    <col min="9475" max="9475" width="10.42578125" style="1" customWidth="1"/>
    <col min="9476" max="9476" width="9.42578125" style="1" customWidth="1"/>
    <col min="9477" max="9478" width="9.7109375" style="1" customWidth="1"/>
    <col min="9479" max="9479" width="10.5703125" style="1" customWidth="1"/>
    <col min="9480" max="9480" width="12" style="1" customWidth="1"/>
    <col min="9481" max="9486" width="0" style="1" hidden="1" customWidth="1"/>
    <col min="9487" max="9487" width="35.140625" style="1" customWidth="1"/>
    <col min="9488" max="9490" width="9.140625" style="1"/>
    <col min="9491" max="9491" width="16.7109375" style="1" bestFit="1" customWidth="1"/>
    <col min="9492" max="9727" width="9.140625" style="1"/>
    <col min="9728" max="9728" width="2.140625" style="1" customWidth="1"/>
    <col min="9729" max="9729" width="4.5703125" style="1" bestFit="1" customWidth="1"/>
    <col min="9730" max="9730" width="42" style="1" customWidth="1"/>
    <col min="9731" max="9731" width="10.42578125" style="1" customWidth="1"/>
    <col min="9732" max="9732" width="9.42578125" style="1" customWidth="1"/>
    <col min="9733" max="9734" width="9.7109375" style="1" customWidth="1"/>
    <col min="9735" max="9735" width="10.5703125" style="1" customWidth="1"/>
    <col min="9736" max="9736" width="12" style="1" customWidth="1"/>
    <col min="9737" max="9742" width="0" style="1" hidden="1" customWidth="1"/>
    <col min="9743" max="9743" width="35.140625" style="1" customWidth="1"/>
    <col min="9744" max="9746" width="9.140625" style="1"/>
    <col min="9747" max="9747" width="16.7109375" style="1" bestFit="1" customWidth="1"/>
    <col min="9748" max="9983" width="9.140625" style="1"/>
    <col min="9984" max="9984" width="2.140625" style="1" customWidth="1"/>
    <col min="9985" max="9985" width="4.5703125" style="1" bestFit="1" customWidth="1"/>
    <col min="9986" max="9986" width="42" style="1" customWidth="1"/>
    <col min="9987" max="9987" width="10.42578125" style="1" customWidth="1"/>
    <col min="9988" max="9988" width="9.42578125" style="1" customWidth="1"/>
    <col min="9989" max="9990" width="9.7109375" style="1" customWidth="1"/>
    <col min="9991" max="9991" width="10.5703125" style="1" customWidth="1"/>
    <col min="9992" max="9992" width="12" style="1" customWidth="1"/>
    <col min="9993" max="9998" width="0" style="1" hidden="1" customWidth="1"/>
    <col min="9999" max="9999" width="35.140625" style="1" customWidth="1"/>
    <col min="10000" max="10002" width="9.140625" style="1"/>
    <col min="10003" max="10003" width="16.7109375" style="1" bestFit="1" customWidth="1"/>
    <col min="10004" max="10239" width="9.140625" style="1"/>
    <col min="10240" max="10240" width="2.140625" style="1" customWidth="1"/>
    <col min="10241" max="10241" width="4.5703125" style="1" bestFit="1" customWidth="1"/>
    <col min="10242" max="10242" width="42" style="1" customWidth="1"/>
    <col min="10243" max="10243" width="10.42578125" style="1" customWidth="1"/>
    <col min="10244" max="10244" width="9.42578125" style="1" customWidth="1"/>
    <col min="10245" max="10246" width="9.7109375" style="1" customWidth="1"/>
    <col min="10247" max="10247" width="10.5703125" style="1" customWidth="1"/>
    <col min="10248" max="10248" width="12" style="1" customWidth="1"/>
    <col min="10249" max="10254" width="0" style="1" hidden="1" customWidth="1"/>
    <col min="10255" max="10255" width="35.140625" style="1" customWidth="1"/>
    <col min="10256" max="10258" width="9.140625" style="1"/>
    <col min="10259" max="10259" width="16.7109375" style="1" bestFit="1" customWidth="1"/>
    <col min="10260" max="10495" width="9.140625" style="1"/>
    <col min="10496" max="10496" width="2.140625" style="1" customWidth="1"/>
    <col min="10497" max="10497" width="4.5703125" style="1" bestFit="1" customWidth="1"/>
    <col min="10498" max="10498" width="42" style="1" customWidth="1"/>
    <col min="10499" max="10499" width="10.42578125" style="1" customWidth="1"/>
    <col min="10500" max="10500" width="9.42578125" style="1" customWidth="1"/>
    <col min="10501" max="10502" width="9.7109375" style="1" customWidth="1"/>
    <col min="10503" max="10503" width="10.5703125" style="1" customWidth="1"/>
    <col min="10504" max="10504" width="12" style="1" customWidth="1"/>
    <col min="10505" max="10510" width="0" style="1" hidden="1" customWidth="1"/>
    <col min="10511" max="10511" width="35.140625" style="1" customWidth="1"/>
    <col min="10512" max="10514" width="9.140625" style="1"/>
    <col min="10515" max="10515" width="16.7109375" style="1" bestFit="1" customWidth="1"/>
    <col min="10516" max="10751" width="9.140625" style="1"/>
    <col min="10752" max="10752" width="2.140625" style="1" customWidth="1"/>
    <col min="10753" max="10753" width="4.5703125" style="1" bestFit="1" customWidth="1"/>
    <col min="10754" max="10754" width="42" style="1" customWidth="1"/>
    <col min="10755" max="10755" width="10.42578125" style="1" customWidth="1"/>
    <col min="10756" max="10756" width="9.42578125" style="1" customWidth="1"/>
    <col min="10757" max="10758" width="9.7109375" style="1" customWidth="1"/>
    <col min="10759" max="10759" width="10.5703125" style="1" customWidth="1"/>
    <col min="10760" max="10760" width="12" style="1" customWidth="1"/>
    <col min="10761" max="10766" width="0" style="1" hidden="1" customWidth="1"/>
    <col min="10767" max="10767" width="35.140625" style="1" customWidth="1"/>
    <col min="10768" max="10770" width="9.140625" style="1"/>
    <col min="10771" max="10771" width="16.7109375" style="1" bestFit="1" customWidth="1"/>
    <col min="10772" max="11007" width="9.140625" style="1"/>
    <col min="11008" max="11008" width="2.140625" style="1" customWidth="1"/>
    <col min="11009" max="11009" width="4.5703125" style="1" bestFit="1" customWidth="1"/>
    <col min="11010" max="11010" width="42" style="1" customWidth="1"/>
    <col min="11011" max="11011" width="10.42578125" style="1" customWidth="1"/>
    <col min="11012" max="11012" width="9.42578125" style="1" customWidth="1"/>
    <col min="11013" max="11014" width="9.7109375" style="1" customWidth="1"/>
    <col min="11015" max="11015" width="10.5703125" style="1" customWidth="1"/>
    <col min="11016" max="11016" width="12" style="1" customWidth="1"/>
    <col min="11017" max="11022" width="0" style="1" hidden="1" customWidth="1"/>
    <col min="11023" max="11023" width="35.140625" style="1" customWidth="1"/>
    <col min="11024" max="11026" width="9.140625" style="1"/>
    <col min="11027" max="11027" width="16.7109375" style="1" bestFit="1" customWidth="1"/>
    <col min="11028" max="11263" width="9.140625" style="1"/>
    <col min="11264" max="11264" width="2.140625" style="1" customWidth="1"/>
    <col min="11265" max="11265" width="4.5703125" style="1" bestFit="1" customWidth="1"/>
    <col min="11266" max="11266" width="42" style="1" customWidth="1"/>
    <col min="11267" max="11267" width="10.42578125" style="1" customWidth="1"/>
    <col min="11268" max="11268" width="9.42578125" style="1" customWidth="1"/>
    <col min="11269" max="11270" width="9.7109375" style="1" customWidth="1"/>
    <col min="11271" max="11271" width="10.5703125" style="1" customWidth="1"/>
    <col min="11272" max="11272" width="12" style="1" customWidth="1"/>
    <col min="11273" max="11278" width="0" style="1" hidden="1" customWidth="1"/>
    <col min="11279" max="11279" width="35.140625" style="1" customWidth="1"/>
    <col min="11280" max="11282" width="9.140625" style="1"/>
    <col min="11283" max="11283" width="16.7109375" style="1" bestFit="1" customWidth="1"/>
    <col min="11284" max="11519" width="9.140625" style="1"/>
    <col min="11520" max="11520" width="2.140625" style="1" customWidth="1"/>
    <col min="11521" max="11521" width="4.5703125" style="1" bestFit="1" customWidth="1"/>
    <col min="11522" max="11522" width="42" style="1" customWidth="1"/>
    <col min="11523" max="11523" width="10.42578125" style="1" customWidth="1"/>
    <col min="11524" max="11524" width="9.42578125" style="1" customWidth="1"/>
    <col min="11525" max="11526" width="9.7109375" style="1" customWidth="1"/>
    <col min="11527" max="11527" width="10.5703125" style="1" customWidth="1"/>
    <col min="11528" max="11528" width="12" style="1" customWidth="1"/>
    <col min="11529" max="11534" width="0" style="1" hidden="1" customWidth="1"/>
    <col min="11535" max="11535" width="35.140625" style="1" customWidth="1"/>
    <col min="11536" max="11538" width="9.140625" style="1"/>
    <col min="11539" max="11539" width="16.7109375" style="1" bestFit="1" customWidth="1"/>
    <col min="11540" max="11775" width="9.140625" style="1"/>
    <col min="11776" max="11776" width="2.140625" style="1" customWidth="1"/>
    <col min="11777" max="11777" width="4.5703125" style="1" bestFit="1" customWidth="1"/>
    <col min="11778" max="11778" width="42" style="1" customWidth="1"/>
    <col min="11779" max="11779" width="10.42578125" style="1" customWidth="1"/>
    <col min="11780" max="11780" width="9.42578125" style="1" customWidth="1"/>
    <col min="11781" max="11782" width="9.7109375" style="1" customWidth="1"/>
    <col min="11783" max="11783" width="10.5703125" style="1" customWidth="1"/>
    <col min="11784" max="11784" width="12" style="1" customWidth="1"/>
    <col min="11785" max="11790" width="0" style="1" hidden="1" customWidth="1"/>
    <col min="11791" max="11791" width="35.140625" style="1" customWidth="1"/>
    <col min="11792" max="11794" width="9.140625" style="1"/>
    <col min="11795" max="11795" width="16.7109375" style="1" bestFit="1" customWidth="1"/>
    <col min="11796" max="12031" width="9.140625" style="1"/>
    <col min="12032" max="12032" width="2.140625" style="1" customWidth="1"/>
    <col min="12033" max="12033" width="4.5703125" style="1" bestFit="1" customWidth="1"/>
    <col min="12034" max="12034" width="42" style="1" customWidth="1"/>
    <col min="12035" max="12035" width="10.42578125" style="1" customWidth="1"/>
    <col min="12036" max="12036" width="9.42578125" style="1" customWidth="1"/>
    <col min="12037" max="12038" width="9.7109375" style="1" customWidth="1"/>
    <col min="12039" max="12039" width="10.5703125" style="1" customWidth="1"/>
    <col min="12040" max="12040" width="12" style="1" customWidth="1"/>
    <col min="12041" max="12046" width="0" style="1" hidden="1" customWidth="1"/>
    <col min="12047" max="12047" width="35.140625" style="1" customWidth="1"/>
    <col min="12048" max="12050" width="9.140625" style="1"/>
    <col min="12051" max="12051" width="16.7109375" style="1" bestFit="1" customWidth="1"/>
    <col min="12052" max="12287" width="9.140625" style="1"/>
    <col min="12288" max="12288" width="2.140625" style="1" customWidth="1"/>
    <col min="12289" max="12289" width="4.5703125" style="1" bestFit="1" customWidth="1"/>
    <col min="12290" max="12290" width="42" style="1" customWidth="1"/>
    <col min="12291" max="12291" width="10.42578125" style="1" customWidth="1"/>
    <col min="12292" max="12292" width="9.42578125" style="1" customWidth="1"/>
    <col min="12293" max="12294" width="9.7109375" style="1" customWidth="1"/>
    <col min="12295" max="12295" width="10.5703125" style="1" customWidth="1"/>
    <col min="12296" max="12296" width="12" style="1" customWidth="1"/>
    <col min="12297" max="12302" width="0" style="1" hidden="1" customWidth="1"/>
    <col min="12303" max="12303" width="35.140625" style="1" customWidth="1"/>
    <col min="12304" max="12306" width="9.140625" style="1"/>
    <col min="12307" max="12307" width="16.7109375" style="1" bestFit="1" customWidth="1"/>
    <col min="12308" max="12543" width="9.140625" style="1"/>
    <col min="12544" max="12544" width="2.140625" style="1" customWidth="1"/>
    <col min="12545" max="12545" width="4.5703125" style="1" bestFit="1" customWidth="1"/>
    <col min="12546" max="12546" width="42" style="1" customWidth="1"/>
    <col min="12547" max="12547" width="10.42578125" style="1" customWidth="1"/>
    <col min="12548" max="12548" width="9.42578125" style="1" customWidth="1"/>
    <col min="12549" max="12550" width="9.7109375" style="1" customWidth="1"/>
    <col min="12551" max="12551" width="10.5703125" style="1" customWidth="1"/>
    <col min="12552" max="12552" width="12" style="1" customWidth="1"/>
    <col min="12553" max="12558" width="0" style="1" hidden="1" customWidth="1"/>
    <col min="12559" max="12559" width="35.140625" style="1" customWidth="1"/>
    <col min="12560" max="12562" width="9.140625" style="1"/>
    <col min="12563" max="12563" width="16.7109375" style="1" bestFit="1" customWidth="1"/>
    <col min="12564" max="12799" width="9.140625" style="1"/>
    <col min="12800" max="12800" width="2.140625" style="1" customWidth="1"/>
    <col min="12801" max="12801" width="4.5703125" style="1" bestFit="1" customWidth="1"/>
    <col min="12802" max="12802" width="42" style="1" customWidth="1"/>
    <col min="12803" max="12803" width="10.42578125" style="1" customWidth="1"/>
    <col min="12804" max="12804" width="9.42578125" style="1" customWidth="1"/>
    <col min="12805" max="12806" width="9.7109375" style="1" customWidth="1"/>
    <col min="12807" max="12807" width="10.5703125" style="1" customWidth="1"/>
    <col min="12808" max="12808" width="12" style="1" customWidth="1"/>
    <col min="12809" max="12814" width="0" style="1" hidden="1" customWidth="1"/>
    <col min="12815" max="12815" width="35.140625" style="1" customWidth="1"/>
    <col min="12816" max="12818" width="9.140625" style="1"/>
    <col min="12819" max="12819" width="16.7109375" style="1" bestFit="1" customWidth="1"/>
    <col min="12820" max="13055" width="9.140625" style="1"/>
    <col min="13056" max="13056" width="2.140625" style="1" customWidth="1"/>
    <col min="13057" max="13057" width="4.5703125" style="1" bestFit="1" customWidth="1"/>
    <col min="13058" max="13058" width="42" style="1" customWidth="1"/>
    <col min="13059" max="13059" width="10.42578125" style="1" customWidth="1"/>
    <col min="13060" max="13060" width="9.42578125" style="1" customWidth="1"/>
    <col min="13061" max="13062" width="9.7109375" style="1" customWidth="1"/>
    <col min="13063" max="13063" width="10.5703125" style="1" customWidth="1"/>
    <col min="13064" max="13064" width="12" style="1" customWidth="1"/>
    <col min="13065" max="13070" width="0" style="1" hidden="1" customWidth="1"/>
    <col min="13071" max="13071" width="35.140625" style="1" customWidth="1"/>
    <col min="13072" max="13074" width="9.140625" style="1"/>
    <col min="13075" max="13075" width="16.7109375" style="1" bestFit="1" customWidth="1"/>
    <col min="13076" max="13311" width="9.140625" style="1"/>
    <col min="13312" max="13312" width="2.140625" style="1" customWidth="1"/>
    <col min="13313" max="13313" width="4.5703125" style="1" bestFit="1" customWidth="1"/>
    <col min="13314" max="13314" width="42" style="1" customWidth="1"/>
    <col min="13315" max="13315" width="10.42578125" style="1" customWidth="1"/>
    <col min="13316" max="13316" width="9.42578125" style="1" customWidth="1"/>
    <col min="13317" max="13318" width="9.7109375" style="1" customWidth="1"/>
    <col min="13319" max="13319" width="10.5703125" style="1" customWidth="1"/>
    <col min="13320" max="13320" width="12" style="1" customWidth="1"/>
    <col min="13321" max="13326" width="0" style="1" hidden="1" customWidth="1"/>
    <col min="13327" max="13327" width="35.140625" style="1" customWidth="1"/>
    <col min="13328" max="13330" width="9.140625" style="1"/>
    <col min="13331" max="13331" width="16.7109375" style="1" bestFit="1" customWidth="1"/>
    <col min="13332" max="13567" width="9.140625" style="1"/>
    <col min="13568" max="13568" width="2.140625" style="1" customWidth="1"/>
    <col min="13569" max="13569" width="4.5703125" style="1" bestFit="1" customWidth="1"/>
    <col min="13570" max="13570" width="42" style="1" customWidth="1"/>
    <col min="13571" max="13571" width="10.42578125" style="1" customWidth="1"/>
    <col min="13572" max="13572" width="9.42578125" style="1" customWidth="1"/>
    <col min="13573" max="13574" width="9.7109375" style="1" customWidth="1"/>
    <col min="13575" max="13575" width="10.5703125" style="1" customWidth="1"/>
    <col min="13576" max="13576" width="12" style="1" customWidth="1"/>
    <col min="13577" max="13582" width="0" style="1" hidden="1" customWidth="1"/>
    <col min="13583" max="13583" width="35.140625" style="1" customWidth="1"/>
    <col min="13584" max="13586" width="9.140625" style="1"/>
    <col min="13587" max="13587" width="16.7109375" style="1" bestFit="1" customWidth="1"/>
    <col min="13588" max="13823" width="9.140625" style="1"/>
    <col min="13824" max="13824" width="2.140625" style="1" customWidth="1"/>
    <col min="13825" max="13825" width="4.5703125" style="1" bestFit="1" customWidth="1"/>
    <col min="13826" max="13826" width="42" style="1" customWidth="1"/>
    <col min="13827" max="13827" width="10.42578125" style="1" customWidth="1"/>
    <col min="13828" max="13828" width="9.42578125" style="1" customWidth="1"/>
    <col min="13829" max="13830" width="9.7109375" style="1" customWidth="1"/>
    <col min="13831" max="13831" width="10.5703125" style="1" customWidth="1"/>
    <col min="13832" max="13832" width="12" style="1" customWidth="1"/>
    <col min="13833" max="13838" width="0" style="1" hidden="1" customWidth="1"/>
    <col min="13839" max="13839" width="35.140625" style="1" customWidth="1"/>
    <col min="13840" max="13842" width="9.140625" style="1"/>
    <col min="13843" max="13843" width="16.7109375" style="1" bestFit="1" customWidth="1"/>
    <col min="13844" max="14079" width="9.140625" style="1"/>
    <col min="14080" max="14080" width="2.140625" style="1" customWidth="1"/>
    <col min="14081" max="14081" width="4.5703125" style="1" bestFit="1" customWidth="1"/>
    <col min="14082" max="14082" width="42" style="1" customWidth="1"/>
    <col min="14083" max="14083" width="10.42578125" style="1" customWidth="1"/>
    <col min="14084" max="14084" width="9.42578125" style="1" customWidth="1"/>
    <col min="14085" max="14086" width="9.7109375" style="1" customWidth="1"/>
    <col min="14087" max="14087" width="10.5703125" style="1" customWidth="1"/>
    <col min="14088" max="14088" width="12" style="1" customWidth="1"/>
    <col min="14089" max="14094" width="0" style="1" hidden="1" customWidth="1"/>
    <col min="14095" max="14095" width="35.140625" style="1" customWidth="1"/>
    <col min="14096" max="14098" width="9.140625" style="1"/>
    <col min="14099" max="14099" width="16.7109375" style="1" bestFit="1" customWidth="1"/>
    <col min="14100" max="14335" width="9.140625" style="1"/>
    <col min="14336" max="14336" width="2.140625" style="1" customWidth="1"/>
    <col min="14337" max="14337" width="4.5703125" style="1" bestFit="1" customWidth="1"/>
    <col min="14338" max="14338" width="42" style="1" customWidth="1"/>
    <col min="14339" max="14339" width="10.42578125" style="1" customWidth="1"/>
    <col min="14340" max="14340" width="9.42578125" style="1" customWidth="1"/>
    <col min="14341" max="14342" width="9.7109375" style="1" customWidth="1"/>
    <col min="14343" max="14343" width="10.5703125" style="1" customWidth="1"/>
    <col min="14344" max="14344" width="12" style="1" customWidth="1"/>
    <col min="14345" max="14350" width="0" style="1" hidden="1" customWidth="1"/>
    <col min="14351" max="14351" width="35.140625" style="1" customWidth="1"/>
    <col min="14352" max="14354" width="9.140625" style="1"/>
    <col min="14355" max="14355" width="16.7109375" style="1" bestFit="1" customWidth="1"/>
    <col min="14356" max="14591" width="9.140625" style="1"/>
    <col min="14592" max="14592" width="2.140625" style="1" customWidth="1"/>
    <col min="14593" max="14593" width="4.5703125" style="1" bestFit="1" customWidth="1"/>
    <col min="14594" max="14594" width="42" style="1" customWidth="1"/>
    <col min="14595" max="14595" width="10.42578125" style="1" customWidth="1"/>
    <col min="14596" max="14596" width="9.42578125" style="1" customWidth="1"/>
    <col min="14597" max="14598" width="9.7109375" style="1" customWidth="1"/>
    <col min="14599" max="14599" width="10.5703125" style="1" customWidth="1"/>
    <col min="14600" max="14600" width="12" style="1" customWidth="1"/>
    <col min="14601" max="14606" width="0" style="1" hidden="1" customWidth="1"/>
    <col min="14607" max="14607" width="35.140625" style="1" customWidth="1"/>
    <col min="14608" max="14610" width="9.140625" style="1"/>
    <col min="14611" max="14611" width="16.7109375" style="1" bestFit="1" customWidth="1"/>
    <col min="14612" max="14847" width="9.140625" style="1"/>
    <col min="14848" max="14848" width="2.140625" style="1" customWidth="1"/>
    <col min="14849" max="14849" width="4.5703125" style="1" bestFit="1" customWidth="1"/>
    <col min="14850" max="14850" width="42" style="1" customWidth="1"/>
    <col min="14851" max="14851" width="10.42578125" style="1" customWidth="1"/>
    <col min="14852" max="14852" width="9.42578125" style="1" customWidth="1"/>
    <col min="14853" max="14854" width="9.7109375" style="1" customWidth="1"/>
    <col min="14855" max="14855" width="10.5703125" style="1" customWidth="1"/>
    <col min="14856" max="14856" width="12" style="1" customWidth="1"/>
    <col min="14857" max="14862" width="0" style="1" hidden="1" customWidth="1"/>
    <col min="14863" max="14863" width="35.140625" style="1" customWidth="1"/>
    <col min="14864" max="14866" width="9.140625" style="1"/>
    <col min="14867" max="14867" width="16.7109375" style="1" bestFit="1" customWidth="1"/>
    <col min="14868" max="15103" width="9.140625" style="1"/>
    <col min="15104" max="15104" width="2.140625" style="1" customWidth="1"/>
    <col min="15105" max="15105" width="4.5703125" style="1" bestFit="1" customWidth="1"/>
    <col min="15106" max="15106" width="42" style="1" customWidth="1"/>
    <col min="15107" max="15107" width="10.42578125" style="1" customWidth="1"/>
    <col min="15108" max="15108" width="9.42578125" style="1" customWidth="1"/>
    <col min="15109" max="15110" width="9.7109375" style="1" customWidth="1"/>
    <col min="15111" max="15111" width="10.5703125" style="1" customWidth="1"/>
    <col min="15112" max="15112" width="12" style="1" customWidth="1"/>
    <col min="15113" max="15118" width="0" style="1" hidden="1" customWidth="1"/>
    <col min="15119" max="15119" width="35.140625" style="1" customWidth="1"/>
    <col min="15120" max="15122" width="9.140625" style="1"/>
    <col min="15123" max="15123" width="16.7109375" style="1" bestFit="1" customWidth="1"/>
    <col min="15124" max="15359" width="9.140625" style="1"/>
    <col min="15360" max="15360" width="2.140625" style="1" customWidth="1"/>
    <col min="15361" max="15361" width="4.5703125" style="1" bestFit="1" customWidth="1"/>
    <col min="15362" max="15362" width="42" style="1" customWidth="1"/>
    <col min="15363" max="15363" width="10.42578125" style="1" customWidth="1"/>
    <col min="15364" max="15364" width="9.42578125" style="1" customWidth="1"/>
    <col min="15365" max="15366" width="9.7109375" style="1" customWidth="1"/>
    <col min="15367" max="15367" width="10.5703125" style="1" customWidth="1"/>
    <col min="15368" max="15368" width="12" style="1" customWidth="1"/>
    <col min="15369" max="15374" width="0" style="1" hidden="1" customWidth="1"/>
    <col min="15375" max="15375" width="35.140625" style="1" customWidth="1"/>
    <col min="15376" max="15378" width="9.140625" style="1"/>
    <col min="15379" max="15379" width="16.7109375" style="1" bestFit="1" customWidth="1"/>
    <col min="15380" max="15615" width="9.140625" style="1"/>
    <col min="15616" max="15616" width="2.140625" style="1" customWidth="1"/>
    <col min="15617" max="15617" width="4.5703125" style="1" bestFit="1" customWidth="1"/>
    <col min="15618" max="15618" width="42" style="1" customWidth="1"/>
    <col min="15619" max="15619" width="10.42578125" style="1" customWidth="1"/>
    <col min="15620" max="15620" width="9.42578125" style="1" customWidth="1"/>
    <col min="15621" max="15622" width="9.7109375" style="1" customWidth="1"/>
    <col min="15623" max="15623" width="10.5703125" style="1" customWidth="1"/>
    <col min="15624" max="15624" width="12" style="1" customWidth="1"/>
    <col min="15625" max="15630" width="0" style="1" hidden="1" customWidth="1"/>
    <col min="15631" max="15631" width="35.140625" style="1" customWidth="1"/>
    <col min="15632" max="15634" width="9.140625" style="1"/>
    <col min="15635" max="15635" width="16.7109375" style="1" bestFit="1" customWidth="1"/>
    <col min="15636" max="15871" width="9.140625" style="1"/>
    <col min="15872" max="15872" width="2.140625" style="1" customWidth="1"/>
    <col min="15873" max="15873" width="4.5703125" style="1" bestFit="1" customWidth="1"/>
    <col min="15874" max="15874" width="42" style="1" customWidth="1"/>
    <col min="15875" max="15875" width="10.42578125" style="1" customWidth="1"/>
    <col min="15876" max="15876" width="9.42578125" style="1" customWidth="1"/>
    <col min="15877" max="15878" width="9.7109375" style="1" customWidth="1"/>
    <col min="15879" max="15879" width="10.5703125" style="1" customWidth="1"/>
    <col min="15880" max="15880" width="12" style="1" customWidth="1"/>
    <col min="15881" max="15886" width="0" style="1" hidden="1" customWidth="1"/>
    <col min="15887" max="15887" width="35.140625" style="1" customWidth="1"/>
    <col min="15888" max="15890" width="9.140625" style="1"/>
    <col min="15891" max="15891" width="16.7109375" style="1" bestFit="1" customWidth="1"/>
    <col min="15892" max="16127" width="9.140625" style="1"/>
    <col min="16128" max="16128" width="2.140625" style="1" customWidth="1"/>
    <col min="16129" max="16129" width="4.5703125" style="1" bestFit="1" customWidth="1"/>
    <col min="16130" max="16130" width="42" style="1" customWidth="1"/>
    <col min="16131" max="16131" width="10.42578125" style="1" customWidth="1"/>
    <col min="16132" max="16132" width="9.42578125" style="1" customWidth="1"/>
    <col min="16133" max="16134" width="9.7109375" style="1" customWidth="1"/>
    <col min="16135" max="16135" width="10.5703125" style="1" customWidth="1"/>
    <col min="16136" max="16136" width="12" style="1" customWidth="1"/>
    <col min="16137" max="16142" width="0" style="1" hidden="1" customWidth="1"/>
    <col min="16143" max="16143" width="35.140625" style="1" customWidth="1"/>
    <col min="16144" max="16146" width="9.140625" style="1"/>
    <col min="16147" max="16147" width="16.7109375" style="1" bestFit="1" customWidth="1"/>
    <col min="16148" max="16383" width="9.140625" style="1"/>
    <col min="16384" max="16384" width="9.140625" style="1" customWidth="1"/>
  </cols>
  <sheetData>
    <row r="1" spans="1:38" ht="15" customHeight="1" x14ac:dyDescent="0.3">
      <c r="L1" s="3"/>
      <c r="N1" s="4"/>
      <c r="O1" s="4"/>
    </row>
    <row r="2" spans="1:38" ht="22.5" customHeight="1" thickBot="1" x14ac:dyDescent="0.35">
      <c r="B2" s="10" t="s">
        <v>0</v>
      </c>
      <c r="C2" s="11"/>
      <c r="F2" s="6"/>
      <c r="G2" s="6"/>
      <c r="K2" s="6"/>
      <c r="L2" s="7"/>
      <c r="M2" s="7"/>
      <c r="N2" s="13"/>
      <c r="O2" s="12" t="s">
        <v>1</v>
      </c>
      <c r="P2" s="6"/>
      <c r="Q2" s="6"/>
    </row>
    <row r="3" spans="1:38" s="6" customFormat="1" ht="15" customHeight="1" x14ac:dyDescent="0.25">
      <c r="A3" s="112" t="s">
        <v>2</v>
      </c>
      <c r="B3" s="115" t="s">
        <v>3</v>
      </c>
      <c r="C3" s="14"/>
      <c r="D3" s="15"/>
      <c r="E3" s="16"/>
      <c r="F3" s="17"/>
      <c r="G3" s="17"/>
      <c r="H3" s="17"/>
      <c r="I3" s="17"/>
      <c r="J3" s="18"/>
      <c r="K3" s="19"/>
      <c r="L3" s="20"/>
      <c r="M3" s="21"/>
      <c r="N3" s="19"/>
      <c r="O3" s="118" t="s">
        <v>4</v>
      </c>
    </row>
    <row r="4" spans="1:38" s="6" customFormat="1" ht="15" customHeight="1" x14ac:dyDescent="0.25">
      <c r="A4" s="113"/>
      <c r="B4" s="116"/>
      <c r="C4" s="22" t="s">
        <v>5</v>
      </c>
      <c r="D4" s="23" t="s">
        <v>6</v>
      </c>
      <c r="E4" s="24" t="s">
        <v>7</v>
      </c>
      <c r="F4" s="25" t="s">
        <v>8</v>
      </c>
      <c r="G4" s="25" t="s">
        <v>9</v>
      </c>
      <c r="H4" s="26" t="s">
        <v>10</v>
      </c>
      <c r="I4" s="26" t="s">
        <v>11</v>
      </c>
      <c r="J4" s="26" t="s">
        <v>12</v>
      </c>
      <c r="K4" s="26" t="s">
        <v>13</v>
      </c>
      <c r="L4" s="27" t="s">
        <v>14</v>
      </c>
      <c r="M4" s="27" t="s">
        <v>15</v>
      </c>
      <c r="N4" s="26" t="s">
        <v>16</v>
      </c>
      <c r="O4" s="119"/>
    </row>
    <row r="5" spans="1:38" s="9" customFormat="1" ht="15" customHeight="1" thickBot="1" x14ac:dyDescent="0.3">
      <c r="A5" s="114"/>
      <c r="B5" s="117"/>
      <c r="C5" s="28" t="s">
        <v>17</v>
      </c>
      <c r="D5" s="29" t="s">
        <v>18</v>
      </c>
      <c r="E5" s="30" t="s">
        <v>19</v>
      </c>
      <c r="F5" s="25" t="s">
        <v>20</v>
      </c>
      <c r="G5" s="25" t="s">
        <v>21</v>
      </c>
      <c r="H5" s="26" t="s">
        <v>22</v>
      </c>
      <c r="I5" s="31" t="s">
        <v>23</v>
      </c>
      <c r="J5" s="31" t="s">
        <v>24</v>
      </c>
      <c r="K5" s="31" t="s">
        <v>25</v>
      </c>
      <c r="L5" s="32" t="s">
        <v>26</v>
      </c>
      <c r="M5" s="32" t="s">
        <v>27</v>
      </c>
      <c r="N5" s="31" t="s">
        <v>28</v>
      </c>
      <c r="O5" s="120"/>
      <c r="P5" s="6"/>
    </row>
    <row r="6" spans="1:38" ht="18" customHeight="1" x14ac:dyDescent="0.3">
      <c r="A6" s="33"/>
      <c r="B6" s="34" t="s">
        <v>29</v>
      </c>
      <c r="C6" s="35">
        <f>'[2]Buxheti i Konsoliduar '!C34</f>
        <v>25633.560000000005</v>
      </c>
      <c r="D6" s="35">
        <f>'[2]Buxheti i Konsoliduar '!D34</f>
        <v>55790.82</v>
      </c>
      <c r="E6" s="35">
        <f>'[2]Buxheti i Konsoliduar '!E34</f>
        <v>95189.24000000002</v>
      </c>
      <c r="F6" s="36">
        <f>'[2]Buxheti i Konsoliduar '!F34</f>
        <v>129824.53</v>
      </c>
      <c r="G6" s="36">
        <f>'[2]Buxheti i Konsoliduar '!G34</f>
        <v>170447.66</v>
      </c>
      <c r="H6" s="36">
        <f>'[3]Buxheti i Konsoliduar '!H34</f>
        <v>209595</v>
      </c>
      <c r="I6" s="36">
        <f>'[2]Buxheti i Konsoliduar '!I34</f>
        <v>247392.17</v>
      </c>
      <c r="J6" s="36">
        <f>'[2]Buxheti i Konsoliduar '!J34</f>
        <v>284982.21000000002</v>
      </c>
      <c r="K6" s="36">
        <f>'[3]Buxheti i Konsoliduar '!K34</f>
        <v>322603</v>
      </c>
      <c r="L6" s="35">
        <f>'[2]Buxheti i Konsoliduar '!L34</f>
        <v>359883.17</v>
      </c>
      <c r="M6" s="35">
        <f>'[2]Buxheti i Konsoliduar '!M34</f>
        <v>400977.88999999996</v>
      </c>
      <c r="N6" s="35">
        <f>'[2]Buxheti i Konsoliduar '!N34</f>
        <v>461410.48000000004</v>
      </c>
      <c r="O6" s="37" t="s">
        <v>29</v>
      </c>
      <c r="P6" s="38"/>
      <c r="T6" s="4"/>
    </row>
    <row r="7" spans="1:38" s="9" customFormat="1" x14ac:dyDescent="0.3">
      <c r="A7" s="39">
        <v>1</v>
      </c>
      <c r="B7" s="40" t="s">
        <v>30</v>
      </c>
      <c r="C7" s="41">
        <f>5858</f>
        <v>5858</v>
      </c>
      <c r="D7" s="41">
        <v>12311</v>
      </c>
      <c r="E7" s="42">
        <v>19815</v>
      </c>
      <c r="F7" s="43">
        <v>25541</v>
      </c>
      <c r="G7" s="43">
        <v>32503</v>
      </c>
      <c r="H7" s="43">
        <v>38663</v>
      </c>
      <c r="I7" s="44">
        <v>46209</v>
      </c>
      <c r="J7" s="41">
        <v>52661</v>
      </c>
      <c r="K7" s="41">
        <v>58627</v>
      </c>
      <c r="L7" s="41">
        <v>65631</v>
      </c>
      <c r="M7" s="41">
        <v>74718</v>
      </c>
      <c r="N7" s="41">
        <v>85237</v>
      </c>
      <c r="O7" s="45" t="s">
        <v>31</v>
      </c>
      <c r="P7" s="38"/>
      <c r="Q7" s="1"/>
      <c r="R7" s="4"/>
      <c r="S7" s="1"/>
      <c r="T7" s="4"/>
      <c r="U7" s="4"/>
      <c r="V7" s="1"/>
      <c r="W7" s="4"/>
      <c r="X7" s="1"/>
      <c r="Y7" s="1"/>
      <c r="Z7" s="1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</row>
    <row r="8" spans="1:38" s="9" customFormat="1" x14ac:dyDescent="0.3">
      <c r="A8" s="39">
        <v>2</v>
      </c>
      <c r="B8" s="40" t="s">
        <v>32</v>
      </c>
      <c r="C8" s="41">
        <v>443</v>
      </c>
      <c r="D8" s="41">
        <v>1016</v>
      </c>
      <c r="E8" s="42">
        <v>1655</v>
      </c>
      <c r="F8" s="43">
        <v>2312</v>
      </c>
      <c r="G8" s="43">
        <v>3206</v>
      </c>
      <c r="H8" s="43">
        <v>4198</v>
      </c>
      <c r="I8" s="41">
        <v>5169</v>
      </c>
      <c r="J8" s="41">
        <v>5994</v>
      </c>
      <c r="K8" s="41">
        <v>6779</v>
      </c>
      <c r="L8" s="41">
        <v>7644</v>
      </c>
      <c r="M8" s="41">
        <v>8505</v>
      </c>
      <c r="N8" s="41">
        <v>10949</v>
      </c>
      <c r="O8" s="45" t="s">
        <v>33</v>
      </c>
      <c r="P8" s="38"/>
      <c r="Q8" s="5"/>
      <c r="R8" s="4"/>
      <c r="S8" s="1"/>
      <c r="T8" s="4"/>
      <c r="U8" s="4"/>
      <c r="V8" s="46"/>
      <c r="W8" s="4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</row>
    <row r="9" spans="1:38" s="9" customFormat="1" x14ac:dyDescent="0.3">
      <c r="A9" s="39">
        <v>3</v>
      </c>
      <c r="B9" s="40" t="s">
        <v>34</v>
      </c>
      <c r="C9" s="41">
        <v>1644</v>
      </c>
      <c r="D9" s="41">
        <v>3542</v>
      </c>
      <c r="E9" s="42">
        <v>5463</v>
      </c>
      <c r="F9" s="43">
        <v>7439</v>
      </c>
      <c r="G9" s="43">
        <v>9558</v>
      </c>
      <c r="H9" s="43">
        <v>11624</v>
      </c>
      <c r="I9" s="41">
        <v>13855</v>
      </c>
      <c r="J9" s="41">
        <v>15942</v>
      </c>
      <c r="K9" s="41">
        <v>18171</v>
      </c>
      <c r="L9" s="41">
        <v>20443</v>
      </c>
      <c r="M9" s="41">
        <v>22792</v>
      </c>
      <c r="N9" s="41">
        <v>26730</v>
      </c>
      <c r="O9" s="45" t="s">
        <v>35</v>
      </c>
      <c r="P9" s="38"/>
      <c r="Q9" s="6"/>
      <c r="R9" s="4"/>
      <c r="S9" s="1"/>
      <c r="T9" s="4"/>
      <c r="U9" s="4"/>
      <c r="V9" s="46"/>
      <c r="W9" s="4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</row>
    <row r="10" spans="1:38" s="9" customFormat="1" x14ac:dyDescent="0.3">
      <c r="A10" s="39">
        <v>4</v>
      </c>
      <c r="B10" s="40" t="s">
        <v>36</v>
      </c>
      <c r="C10" s="41">
        <f>1319-436</f>
        <v>883</v>
      </c>
      <c r="D10" s="41">
        <f>3228-729</f>
        <v>2499</v>
      </c>
      <c r="E10" s="42">
        <f>9414-969</f>
        <v>8445</v>
      </c>
      <c r="F10" s="43">
        <f>12974-1243</f>
        <v>11731</v>
      </c>
      <c r="G10" s="43">
        <f>19844-1298</f>
        <v>18546</v>
      </c>
      <c r="H10" s="43">
        <f>24586-1371</f>
        <v>23215</v>
      </c>
      <c r="I10" s="41">
        <f>28655-1432</f>
        <v>27223</v>
      </c>
      <c r="J10" s="41">
        <f>32410-1503</f>
        <v>30907</v>
      </c>
      <c r="K10" s="41">
        <f>37153-1563</f>
        <v>35590</v>
      </c>
      <c r="L10" s="41">
        <f>41374-1730</f>
        <v>39644</v>
      </c>
      <c r="M10" s="41">
        <f>46003-1821+1500</f>
        <v>45682</v>
      </c>
      <c r="N10" s="41">
        <f>54025-1909+1500</f>
        <v>53616</v>
      </c>
      <c r="O10" s="45" t="s">
        <v>37</v>
      </c>
      <c r="P10" s="38"/>
      <c r="Q10" s="8"/>
      <c r="R10" s="4"/>
      <c r="S10" s="1"/>
      <c r="T10" s="4"/>
      <c r="U10" s="4"/>
      <c r="V10" s="46"/>
      <c r="W10" s="4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</row>
    <row r="11" spans="1:38" s="9" customFormat="1" x14ac:dyDescent="0.3">
      <c r="A11" s="39">
        <v>5</v>
      </c>
      <c r="B11" s="40" t="s">
        <v>38</v>
      </c>
      <c r="C11" s="41">
        <v>158</v>
      </c>
      <c r="D11" s="41">
        <v>444</v>
      </c>
      <c r="E11" s="42">
        <v>739</v>
      </c>
      <c r="F11" s="43">
        <v>1129</v>
      </c>
      <c r="G11" s="43">
        <v>1455</v>
      </c>
      <c r="H11" s="43">
        <v>1757</v>
      </c>
      <c r="I11" s="41">
        <v>1963</v>
      </c>
      <c r="J11" s="41">
        <v>2166</v>
      </c>
      <c r="K11" s="41">
        <v>2444</v>
      </c>
      <c r="L11" s="41">
        <v>2480</v>
      </c>
      <c r="M11" s="41">
        <v>2559</v>
      </c>
      <c r="N11" s="41">
        <v>2857</v>
      </c>
      <c r="O11" s="45" t="s">
        <v>39</v>
      </c>
      <c r="P11" s="38"/>
      <c r="Q11" s="47"/>
      <c r="R11" s="48"/>
      <c r="S11" s="48"/>
      <c r="T11" s="4"/>
      <c r="U11" s="4"/>
      <c r="V11" s="46"/>
      <c r="W11" s="4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</row>
    <row r="12" spans="1:38" s="9" customFormat="1" x14ac:dyDescent="0.3">
      <c r="A12" s="39">
        <v>6</v>
      </c>
      <c r="B12" s="40" t="s">
        <v>40</v>
      </c>
      <c r="C12" s="41">
        <v>576</v>
      </c>
      <c r="D12" s="41">
        <v>2446</v>
      </c>
      <c r="E12" s="42">
        <v>5799</v>
      </c>
      <c r="F12" s="43">
        <v>9149</v>
      </c>
      <c r="G12" s="43">
        <v>12420</v>
      </c>
      <c r="H12" s="43">
        <v>16182</v>
      </c>
      <c r="I12" s="41">
        <v>18812</v>
      </c>
      <c r="J12" s="41">
        <v>21744</v>
      </c>
      <c r="K12" s="41">
        <v>25345</v>
      </c>
      <c r="L12" s="41">
        <v>28019</v>
      </c>
      <c r="M12" s="41">
        <v>30731</v>
      </c>
      <c r="N12" s="41">
        <v>38250</v>
      </c>
      <c r="O12" s="49" t="s">
        <v>41</v>
      </c>
      <c r="P12" s="38"/>
      <c r="Q12" s="6"/>
      <c r="R12" s="4"/>
      <c r="S12" s="1"/>
      <c r="T12" s="4"/>
      <c r="U12" s="4"/>
      <c r="V12" s="46"/>
      <c r="W12" s="4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</row>
    <row r="13" spans="1:38" s="9" customFormat="1" x14ac:dyDescent="0.3">
      <c r="A13" s="39">
        <v>7</v>
      </c>
      <c r="B13" s="40" t="s">
        <v>42</v>
      </c>
      <c r="C13" s="41">
        <v>2893</v>
      </c>
      <c r="D13" s="41">
        <v>6082</v>
      </c>
      <c r="E13" s="42">
        <v>9558</v>
      </c>
      <c r="F13" s="43">
        <v>12978</v>
      </c>
      <c r="G13" s="43">
        <v>16472</v>
      </c>
      <c r="H13" s="43">
        <v>21162</v>
      </c>
      <c r="I13" s="41">
        <v>24805</v>
      </c>
      <c r="J13" s="41">
        <v>28872</v>
      </c>
      <c r="K13" s="41">
        <v>32566</v>
      </c>
      <c r="L13" s="41">
        <v>36344</v>
      </c>
      <c r="M13" s="41">
        <v>40151</v>
      </c>
      <c r="N13" s="41">
        <v>45352</v>
      </c>
      <c r="O13" s="45" t="s">
        <v>43</v>
      </c>
      <c r="P13" s="38"/>
      <c r="Q13" s="6"/>
      <c r="R13" s="4"/>
      <c r="S13" s="1"/>
      <c r="T13" s="4"/>
      <c r="U13" s="4"/>
      <c r="V13" s="46"/>
      <c r="W13" s="4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</row>
    <row r="14" spans="1:38" s="9" customFormat="1" x14ac:dyDescent="0.3">
      <c r="A14" s="39">
        <v>8</v>
      </c>
      <c r="B14" s="40" t="s">
        <v>44</v>
      </c>
      <c r="C14" s="41">
        <v>293</v>
      </c>
      <c r="D14" s="41">
        <v>667</v>
      </c>
      <c r="E14" s="42">
        <v>1148</v>
      </c>
      <c r="F14" s="43">
        <v>1741</v>
      </c>
      <c r="G14" s="43">
        <v>2425</v>
      </c>
      <c r="H14" s="43">
        <v>2773</v>
      </c>
      <c r="I14" s="41">
        <v>3221</v>
      </c>
      <c r="J14" s="41">
        <v>3711</v>
      </c>
      <c r="K14" s="41">
        <v>4254</v>
      </c>
      <c r="L14" s="41">
        <v>4890</v>
      </c>
      <c r="M14" s="41">
        <v>5386</v>
      </c>
      <c r="N14" s="41">
        <v>6440</v>
      </c>
      <c r="O14" s="50" t="s">
        <v>45</v>
      </c>
      <c r="P14" s="38"/>
      <c r="Q14" s="6"/>
      <c r="R14" s="4"/>
      <c r="S14" s="1"/>
      <c r="T14" s="4"/>
      <c r="U14" s="4"/>
      <c r="V14" s="46"/>
      <c r="W14" s="4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</row>
    <row r="15" spans="1:38" s="9" customFormat="1" x14ac:dyDescent="0.3">
      <c r="A15" s="39">
        <v>9</v>
      </c>
      <c r="B15" s="40" t="s">
        <v>46</v>
      </c>
      <c r="C15" s="41">
        <v>3013</v>
      </c>
      <c r="D15" s="41">
        <v>6371</v>
      </c>
      <c r="E15" s="42">
        <v>10182</v>
      </c>
      <c r="F15" s="43">
        <v>14112</v>
      </c>
      <c r="G15" s="43">
        <v>18264</v>
      </c>
      <c r="H15" s="43">
        <v>22324</v>
      </c>
      <c r="I15" s="41">
        <v>26439</v>
      </c>
      <c r="J15" s="41">
        <v>30416</v>
      </c>
      <c r="K15" s="41">
        <v>34339</v>
      </c>
      <c r="L15" s="41">
        <v>38316</v>
      </c>
      <c r="M15" s="41">
        <v>42785</v>
      </c>
      <c r="N15" s="41">
        <v>47914</v>
      </c>
      <c r="O15" s="50" t="s">
        <v>47</v>
      </c>
      <c r="P15" s="38"/>
      <c r="Q15" s="6"/>
      <c r="R15" s="4"/>
      <c r="S15" s="1"/>
      <c r="T15" s="4"/>
      <c r="U15" s="4"/>
      <c r="V15" s="46"/>
      <c r="W15" s="4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</row>
    <row r="16" spans="1:38" s="9" customFormat="1" ht="15.75" thickBot="1" x14ac:dyDescent="0.35">
      <c r="A16" s="51">
        <v>10</v>
      </c>
      <c r="B16" s="52" t="s">
        <v>48</v>
      </c>
      <c r="C16" s="53">
        <v>9874</v>
      </c>
      <c r="D16" s="53">
        <v>20412</v>
      </c>
      <c r="E16" s="54">
        <v>32384</v>
      </c>
      <c r="F16" s="55">
        <v>43692</v>
      </c>
      <c r="G16" s="55">
        <v>55599</v>
      </c>
      <c r="H16" s="55">
        <v>67697</v>
      </c>
      <c r="I16" s="53">
        <v>79696</v>
      </c>
      <c r="J16" s="53">
        <v>92571</v>
      </c>
      <c r="K16" s="53">
        <v>104488</v>
      </c>
      <c r="L16" s="53">
        <v>116474</v>
      </c>
      <c r="M16" s="53">
        <v>127669</v>
      </c>
      <c r="N16" s="53">
        <v>144066</v>
      </c>
      <c r="O16" s="56" t="s">
        <v>49</v>
      </c>
      <c r="P16" s="38"/>
      <c r="Q16" s="6"/>
      <c r="R16" s="4"/>
      <c r="S16" s="1"/>
      <c r="T16" s="4"/>
      <c r="U16" s="4"/>
      <c r="V16" s="46"/>
      <c r="W16" s="4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</row>
    <row r="17" spans="1:38" s="9" customFormat="1" x14ac:dyDescent="0.3">
      <c r="A17" s="64"/>
      <c r="B17" s="65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80"/>
      <c r="P17" s="38"/>
      <c r="Q17" s="6"/>
      <c r="R17" s="4"/>
      <c r="S17" s="1"/>
      <c r="T17" s="4"/>
      <c r="U17" s="4"/>
      <c r="V17" s="46"/>
      <c r="W17" s="4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</row>
    <row r="18" spans="1:38" s="9" customFormat="1" x14ac:dyDescent="0.3">
      <c r="A18" s="64"/>
      <c r="B18" s="66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2"/>
      <c r="P18" s="38"/>
      <c r="Q18" s="6"/>
      <c r="R18" s="4"/>
      <c r="S18" s="1"/>
      <c r="T18" s="4"/>
      <c r="U18" s="4"/>
      <c r="V18" s="46"/>
      <c r="W18" s="4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</row>
    <row r="19" spans="1:38" s="9" customFormat="1" x14ac:dyDescent="0.3">
      <c r="A19" s="64"/>
      <c r="B19" s="67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80"/>
      <c r="P19" s="38"/>
      <c r="Q19" s="6"/>
      <c r="R19" s="4"/>
      <c r="S19" s="1"/>
      <c r="T19" s="4"/>
      <c r="U19" s="4"/>
      <c r="V19" s="46"/>
      <c r="W19" s="4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</row>
    <row r="20" spans="1:38" s="9" customFormat="1" ht="21" customHeight="1" x14ac:dyDescent="0.25">
      <c r="A20" s="7"/>
      <c r="B20" s="83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7"/>
      <c r="P20" s="8"/>
    </row>
    <row r="21" spans="1:38" s="9" customFormat="1" ht="15.75" customHeight="1" x14ac:dyDescent="0.3">
      <c r="A21" s="7"/>
      <c r="B21" s="85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6"/>
      <c r="R21" s="46"/>
    </row>
    <row r="22" spans="1:38" s="9" customFormat="1" ht="15.75" customHeight="1" x14ac:dyDescent="0.25">
      <c r="A22" s="7"/>
      <c r="B22" s="87"/>
      <c r="C22" s="86"/>
      <c r="D22" s="86"/>
      <c r="E22" s="86"/>
      <c r="F22" s="86"/>
      <c r="G22" s="86"/>
      <c r="H22" s="86"/>
      <c r="I22" s="69"/>
      <c r="J22" s="7"/>
      <c r="K22" s="7"/>
      <c r="L22" s="86"/>
      <c r="M22" s="86"/>
      <c r="N22" s="86"/>
      <c r="O22" s="7"/>
      <c r="P22" s="6"/>
    </row>
    <row r="23" spans="1:38" s="9" customFormat="1" ht="12.75" customHeight="1" x14ac:dyDescent="0.3">
      <c r="A23" s="7"/>
      <c r="B23" s="79"/>
      <c r="C23" s="88"/>
      <c r="D23" s="70"/>
      <c r="E23" s="85"/>
      <c r="F23" s="57"/>
      <c r="G23" s="57"/>
      <c r="H23" s="57"/>
      <c r="I23" s="57"/>
      <c r="J23" s="57"/>
      <c r="K23" s="57"/>
      <c r="L23" s="57"/>
      <c r="M23" s="57"/>
      <c r="N23" s="57"/>
      <c r="O23" s="89"/>
      <c r="P23" s="6"/>
    </row>
    <row r="24" spans="1:38" s="6" customFormat="1" ht="11.25" customHeight="1" x14ac:dyDescent="0.25">
      <c r="A24" s="109"/>
      <c r="B24" s="108"/>
      <c r="C24" s="110"/>
      <c r="D24" s="110"/>
      <c r="E24" s="110"/>
      <c r="F24" s="7"/>
      <c r="G24" s="7"/>
      <c r="H24" s="7"/>
      <c r="I24" s="7"/>
      <c r="J24" s="7"/>
      <c r="K24" s="71"/>
      <c r="L24" s="71"/>
      <c r="M24" s="71"/>
      <c r="N24" s="71"/>
      <c r="O24" s="108"/>
    </row>
    <row r="25" spans="1:38" s="6" customFormat="1" ht="12.75" customHeight="1" x14ac:dyDescent="0.25">
      <c r="A25" s="109"/>
      <c r="B25" s="108"/>
      <c r="C25" s="110"/>
      <c r="D25" s="110"/>
      <c r="E25" s="110"/>
      <c r="F25" s="72"/>
      <c r="G25" s="72"/>
      <c r="H25" s="71"/>
      <c r="I25" s="71"/>
      <c r="J25" s="71"/>
      <c r="K25" s="71"/>
      <c r="L25" s="71"/>
      <c r="M25" s="71"/>
      <c r="N25" s="71"/>
      <c r="O25" s="108"/>
    </row>
    <row r="26" spans="1:38" s="9" customFormat="1" ht="17.25" customHeight="1" x14ac:dyDescent="0.25">
      <c r="A26" s="109"/>
      <c r="B26" s="108"/>
      <c r="C26" s="72"/>
      <c r="D26" s="72"/>
      <c r="E26" s="72"/>
      <c r="F26" s="72"/>
      <c r="G26" s="72"/>
      <c r="H26" s="71"/>
      <c r="I26" s="71"/>
      <c r="J26" s="71"/>
      <c r="K26" s="71"/>
      <c r="L26" s="71"/>
      <c r="M26" s="71"/>
      <c r="N26" s="71"/>
      <c r="O26" s="108"/>
      <c r="P26" s="6"/>
    </row>
    <row r="27" spans="1:38" s="9" customFormat="1" ht="18.75" customHeight="1" x14ac:dyDescent="0.3">
      <c r="A27" s="63"/>
      <c r="B27" s="90"/>
      <c r="C27" s="73"/>
      <c r="D27" s="73"/>
      <c r="E27" s="73"/>
      <c r="F27" s="73"/>
      <c r="G27" s="73"/>
      <c r="H27" s="91"/>
      <c r="I27" s="91"/>
      <c r="J27" s="91"/>
      <c r="K27" s="91"/>
      <c r="L27" s="91"/>
      <c r="M27" s="91"/>
      <c r="N27" s="91"/>
      <c r="O27" s="71"/>
      <c r="P27" s="6"/>
      <c r="Q27" s="46"/>
    </row>
    <row r="28" spans="1:38" s="9" customFormat="1" ht="15" customHeight="1" x14ac:dyDescent="0.3">
      <c r="A28" s="64"/>
      <c r="B28" s="67"/>
      <c r="C28" s="68"/>
      <c r="D28" s="68"/>
      <c r="E28" s="68"/>
      <c r="F28" s="68"/>
      <c r="G28" s="68"/>
      <c r="H28" s="92"/>
      <c r="I28" s="92"/>
      <c r="J28" s="92"/>
      <c r="K28" s="92"/>
      <c r="L28" s="92"/>
      <c r="M28" s="92"/>
      <c r="N28" s="92"/>
      <c r="O28" s="80"/>
      <c r="P28" s="6"/>
      <c r="T28" s="46"/>
    </row>
    <row r="29" spans="1:38" s="9" customFormat="1" ht="15" customHeight="1" x14ac:dyDescent="0.3">
      <c r="A29" s="64"/>
      <c r="B29" s="67"/>
      <c r="C29" s="68"/>
      <c r="D29" s="68"/>
      <c r="E29" s="68"/>
      <c r="F29" s="68"/>
      <c r="G29" s="68"/>
      <c r="H29" s="92"/>
      <c r="I29" s="92"/>
      <c r="J29" s="92"/>
      <c r="K29" s="92"/>
      <c r="L29" s="92"/>
      <c r="M29" s="92"/>
      <c r="N29" s="92"/>
      <c r="O29" s="80"/>
      <c r="P29" s="6"/>
      <c r="T29" s="46"/>
    </row>
    <row r="30" spans="1:38" s="9" customFormat="1" ht="15" customHeight="1" x14ac:dyDescent="0.3">
      <c r="A30" s="64"/>
      <c r="B30" s="67"/>
      <c r="C30" s="68"/>
      <c r="D30" s="68"/>
      <c r="E30" s="68"/>
      <c r="F30" s="68"/>
      <c r="G30" s="68"/>
      <c r="H30" s="92"/>
      <c r="I30" s="92"/>
      <c r="J30" s="92"/>
      <c r="K30" s="92"/>
      <c r="L30" s="92"/>
      <c r="M30" s="92"/>
      <c r="N30" s="92"/>
      <c r="O30" s="80"/>
      <c r="P30" s="6"/>
    </row>
    <row r="31" spans="1:38" s="9" customFormat="1" ht="15" customHeight="1" x14ac:dyDescent="0.3">
      <c r="A31" s="64"/>
      <c r="B31" s="67"/>
      <c r="C31" s="68"/>
      <c r="D31" s="68"/>
      <c r="E31" s="68"/>
      <c r="F31" s="68"/>
      <c r="G31" s="68"/>
      <c r="H31" s="92"/>
      <c r="I31" s="92"/>
      <c r="J31" s="92"/>
      <c r="K31" s="92"/>
      <c r="L31" s="92"/>
      <c r="M31" s="92"/>
      <c r="N31" s="92"/>
      <c r="O31" s="80"/>
      <c r="P31" s="6"/>
    </row>
    <row r="32" spans="1:38" s="9" customFormat="1" ht="15" customHeight="1" x14ac:dyDescent="0.3">
      <c r="A32" s="64"/>
      <c r="B32" s="67"/>
      <c r="C32" s="68"/>
      <c r="D32" s="68"/>
      <c r="E32" s="68"/>
      <c r="F32" s="68"/>
      <c r="G32" s="68"/>
      <c r="H32" s="92"/>
      <c r="I32" s="92"/>
      <c r="J32" s="92"/>
      <c r="K32" s="92"/>
      <c r="L32" s="92"/>
      <c r="M32" s="92"/>
      <c r="N32" s="92"/>
      <c r="O32" s="80"/>
      <c r="P32" s="6"/>
    </row>
    <row r="33" spans="1:16" s="9" customFormat="1" ht="15" customHeight="1" x14ac:dyDescent="0.3">
      <c r="A33" s="64"/>
      <c r="B33" s="67"/>
      <c r="C33" s="68"/>
      <c r="D33" s="68"/>
      <c r="E33" s="68"/>
      <c r="F33" s="68"/>
      <c r="G33" s="68"/>
      <c r="H33" s="92"/>
      <c r="I33" s="92"/>
      <c r="J33" s="92"/>
      <c r="K33" s="92"/>
      <c r="L33" s="92"/>
      <c r="M33" s="92"/>
      <c r="N33" s="92"/>
      <c r="O33" s="63"/>
      <c r="P33" s="6"/>
    </row>
    <row r="34" spans="1:16" s="9" customFormat="1" ht="15" customHeight="1" x14ac:dyDescent="0.3">
      <c r="A34" s="64"/>
      <c r="B34" s="67"/>
      <c r="C34" s="68"/>
      <c r="D34" s="68"/>
      <c r="E34" s="68"/>
      <c r="F34" s="68"/>
      <c r="G34" s="68"/>
      <c r="H34" s="92"/>
      <c r="I34" s="92"/>
      <c r="J34" s="92"/>
      <c r="K34" s="92"/>
      <c r="L34" s="92"/>
      <c r="M34" s="92"/>
      <c r="N34" s="92"/>
      <c r="O34" s="80"/>
      <c r="P34" s="6"/>
    </row>
    <row r="35" spans="1:16" s="9" customFormat="1" ht="15" customHeight="1" x14ac:dyDescent="0.3">
      <c r="A35" s="64"/>
      <c r="B35" s="67"/>
      <c r="C35" s="68"/>
      <c r="D35" s="68"/>
      <c r="E35" s="68"/>
      <c r="F35" s="68"/>
      <c r="G35" s="68"/>
      <c r="H35" s="92"/>
      <c r="I35" s="92"/>
      <c r="J35" s="92"/>
      <c r="K35" s="92"/>
      <c r="L35" s="92"/>
      <c r="M35" s="92"/>
      <c r="N35" s="92"/>
      <c r="O35" s="80"/>
      <c r="P35" s="6"/>
    </row>
    <row r="36" spans="1:16" s="9" customFormat="1" ht="15" customHeight="1" x14ac:dyDescent="0.3">
      <c r="A36" s="64"/>
      <c r="B36" s="67"/>
      <c r="C36" s="68"/>
      <c r="D36" s="68"/>
      <c r="E36" s="68"/>
      <c r="F36" s="68"/>
      <c r="G36" s="68"/>
      <c r="H36" s="92"/>
      <c r="I36" s="92"/>
      <c r="J36" s="92"/>
      <c r="K36" s="92"/>
      <c r="L36" s="92"/>
      <c r="M36" s="92"/>
      <c r="N36" s="92"/>
      <c r="O36" s="80"/>
      <c r="P36" s="6"/>
    </row>
    <row r="37" spans="1:16" s="9" customFormat="1" ht="15" customHeight="1" x14ac:dyDescent="0.3">
      <c r="A37" s="64"/>
      <c r="B37" s="67"/>
      <c r="C37" s="68"/>
      <c r="D37" s="68"/>
      <c r="E37" s="68"/>
      <c r="F37" s="68"/>
      <c r="G37" s="68"/>
      <c r="H37" s="92"/>
      <c r="I37" s="92"/>
      <c r="J37" s="92"/>
      <c r="K37" s="92"/>
      <c r="L37" s="92"/>
      <c r="M37" s="92"/>
      <c r="N37" s="92"/>
      <c r="O37" s="80"/>
      <c r="P37" s="6"/>
    </row>
    <row r="38" spans="1:16" s="9" customFormat="1" ht="15" customHeight="1" x14ac:dyDescent="0.3">
      <c r="A38" s="64"/>
      <c r="B38" s="74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80"/>
      <c r="P38" s="6"/>
    </row>
    <row r="39" spans="1:16" s="9" customFormat="1" ht="15" customHeight="1" x14ac:dyDescent="0.3">
      <c r="A39" s="64"/>
      <c r="B39" s="65"/>
      <c r="C39" s="93"/>
      <c r="D39" s="75"/>
      <c r="E39" s="75"/>
      <c r="F39" s="75"/>
      <c r="G39" s="75"/>
      <c r="H39" s="75"/>
      <c r="I39" s="75"/>
      <c r="J39" s="93"/>
      <c r="K39" s="75"/>
      <c r="L39" s="75"/>
      <c r="M39" s="75"/>
      <c r="N39" s="75"/>
      <c r="O39" s="80"/>
      <c r="P39" s="6"/>
    </row>
    <row r="40" spans="1:16" x14ac:dyDescent="0.3">
      <c r="A40" s="64"/>
      <c r="B40" s="65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80"/>
    </row>
    <row r="41" spans="1:16" x14ac:dyDescent="0.3">
      <c r="A41" s="63"/>
      <c r="B41" s="63"/>
      <c r="C41" s="58"/>
      <c r="D41" s="58"/>
      <c r="E41" s="86"/>
      <c r="F41" s="86"/>
      <c r="G41" s="86"/>
      <c r="H41" s="86"/>
      <c r="I41" s="86"/>
      <c r="J41" s="86"/>
      <c r="K41" s="58"/>
      <c r="L41" s="58"/>
      <c r="M41" s="58"/>
      <c r="N41" s="58"/>
      <c r="O41" s="7"/>
    </row>
    <row r="42" spans="1:16" ht="21" customHeight="1" x14ac:dyDescent="0.3">
      <c r="A42" s="63"/>
      <c r="B42" s="83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63"/>
    </row>
    <row r="43" spans="1:16" ht="15.75" hidden="1" customHeight="1" x14ac:dyDescent="0.3">
      <c r="A43" s="63"/>
      <c r="B43" s="94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6" ht="16.899999999999999" hidden="1" customHeight="1" x14ac:dyDescent="0.3">
      <c r="A44" s="63"/>
      <c r="B44" s="95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96"/>
    </row>
    <row r="45" spans="1:16" ht="16.5" hidden="1" customHeight="1" x14ac:dyDescent="0.3">
      <c r="A45" s="63"/>
      <c r="B45" s="9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89"/>
    </row>
    <row r="46" spans="1:16" s="60" customFormat="1" ht="11.25" hidden="1" customHeight="1" x14ac:dyDescent="0.3">
      <c r="A46" s="109"/>
      <c r="B46" s="108"/>
      <c r="C46" s="110"/>
      <c r="D46" s="110"/>
      <c r="E46" s="110"/>
      <c r="F46" s="7"/>
      <c r="G46" s="7"/>
      <c r="H46" s="7"/>
      <c r="I46" s="7"/>
      <c r="J46" s="7"/>
      <c r="K46" s="71"/>
      <c r="L46" s="71"/>
      <c r="M46" s="71"/>
      <c r="N46" s="71"/>
      <c r="O46" s="108"/>
      <c r="P46" s="59"/>
    </row>
    <row r="47" spans="1:16" s="60" customFormat="1" ht="15" hidden="1" customHeight="1" x14ac:dyDescent="0.3">
      <c r="A47" s="109"/>
      <c r="B47" s="108"/>
      <c r="C47" s="110"/>
      <c r="D47" s="110"/>
      <c r="E47" s="110"/>
      <c r="F47" s="72"/>
      <c r="G47" s="72"/>
      <c r="H47" s="71"/>
      <c r="I47" s="71"/>
      <c r="J47" s="71"/>
      <c r="K47" s="71"/>
      <c r="L47" s="71"/>
      <c r="M47" s="71"/>
      <c r="N47" s="71"/>
      <c r="O47" s="108"/>
      <c r="P47" s="59"/>
    </row>
    <row r="48" spans="1:16" s="60" customFormat="1" ht="19.5" hidden="1" customHeight="1" x14ac:dyDescent="0.3">
      <c r="A48" s="109"/>
      <c r="B48" s="108"/>
      <c r="C48" s="72"/>
      <c r="D48" s="72"/>
      <c r="E48" s="72"/>
      <c r="F48" s="72"/>
      <c r="G48" s="72"/>
      <c r="H48" s="71"/>
      <c r="I48" s="71"/>
      <c r="J48" s="71"/>
      <c r="K48" s="71"/>
      <c r="L48" s="71"/>
      <c r="M48" s="71"/>
      <c r="N48" s="71"/>
      <c r="O48" s="108"/>
      <c r="P48" s="59"/>
    </row>
    <row r="49" spans="1:16" s="60" customFormat="1" hidden="1" x14ac:dyDescent="0.3">
      <c r="A49" s="63"/>
      <c r="B49" s="90"/>
      <c r="C49" s="98"/>
      <c r="D49" s="98"/>
      <c r="E49" s="98"/>
      <c r="F49" s="98"/>
      <c r="G49" s="98"/>
      <c r="H49" s="98"/>
      <c r="I49" s="98"/>
      <c r="J49" s="98"/>
      <c r="K49" s="98"/>
      <c r="L49" s="99"/>
      <c r="M49" s="99"/>
      <c r="N49" s="99"/>
      <c r="O49" s="71"/>
      <c r="P49" s="59"/>
    </row>
    <row r="50" spans="1:16" s="60" customFormat="1" hidden="1" x14ac:dyDescent="0.3">
      <c r="A50" s="64"/>
      <c r="B50" s="67"/>
      <c r="C50" s="98"/>
      <c r="D50" s="98"/>
      <c r="E50" s="98"/>
      <c r="F50" s="100"/>
      <c r="G50" s="100"/>
      <c r="H50" s="100"/>
      <c r="I50" s="100"/>
      <c r="J50" s="100"/>
      <c r="K50" s="100"/>
      <c r="L50" s="57"/>
      <c r="M50" s="57"/>
      <c r="N50" s="57"/>
      <c r="O50" s="80"/>
      <c r="P50" s="59"/>
    </row>
    <row r="51" spans="1:16" s="60" customFormat="1" hidden="1" x14ac:dyDescent="0.3">
      <c r="A51" s="64"/>
      <c r="B51" s="67"/>
      <c r="C51" s="100"/>
      <c r="D51" s="100"/>
      <c r="E51" s="100"/>
      <c r="F51" s="100"/>
      <c r="G51" s="100"/>
      <c r="H51" s="100"/>
      <c r="I51" s="100"/>
      <c r="J51" s="100"/>
      <c r="K51" s="100"/>
      <c r="L51" s="57"/>
      <c r="M51" s="57"/>
      <c r="N51" s="57"/>
      <c r="O51" s="80"/>
      <c r="P51" s="59"/>
    </row>
    <row r="52" spans="1:16" s="60" customFormat="1" hidden="1" x14ac:dyDescent="0.3">
      <c r="A52" s="64"/>
      <c r="B52" s="67"/>
      <c r="C52" s="100"/>
      <c r="D52" s="100"/>
      <c r="E52" s="100"/>
      <c r="F52" s="100"/>
      <c r="G52" s="100"/>
      <c r="H52" s="100"/>
      <c r="I52" s="100"/>
      <c r="J52" s="100"/>
      <c r="K52" s="100"/>
      <c r="L52" s="57"/>
      <c r="M52" s="57"/>
      <c r="N52" s="57"/>
      <c r="O52" s="80"/>
      <c r="P52" s="59"/>
    </row>
    <row r="53" spans="1:16" s="60" customFormat="1" hidden="1" x14ac:dyDescent="0.3">
      <c r="A53" s="64"/>
      <c r="B53" s="67"/>
      <c r="C53" s="100"/>
      <c r="D53" s="100"/>
      <c r="E53" s="100"/>
      <c r="F53" s="100"/>
      <c r="G53" s="100"/>
      <c r="H53" s="100"/>
      <c r="I53" s="100"/>
      <c r="J53" s="100"/>
      <c r="K53" s="100"/>
      <c r="L53" s="57"/>
      <c r="M53" s="57"/>
      <c r="N53" s="57"/>
      <c r="O53" s="80"/>
      <c r="P53" s="59"/>
    </row>
    <row r="54" spans="1:16" s="60" customFormat="1" hidden="1" x14ac:dyDescent="0.3">
      <c r="A54" s="64"/>
      <c r="B54" s="67"/>
      <c r="C54" s="100"/>
      <c r="D54" s="100"/>
      <c r="E54" s="100"/>
      <c r="F54" s="100"/>
      <c r="G54" s="100"/>
      <c r="H54" s="100"/>
      <c r="I54" s="100"/>
      <c r="J54" s="100"/>
      <c r="K54" s="100"/>
      <c r="L54" s="57"/>
      <c r="M54" s="57"/>
      <c r="N54" s="57"/>
      <c r="O54" s="80"/>
      <c r="P54" s="59"/>
    </row>
    <row r="55" spans="1:16" s="60" customFormat="1" hidden="1" x14ac:dyDescent="0.3">
      <c r="A55" s="64"/>
      <c r="B55" s="67"/>
      <c r="C55" s="100"/>
      <c r="D55" s="100"/>
      <c r="E55" s="100"/>
      <c r="F55" s="100"/>
      <c r="G55" s="100"/>
      <c r="H55" s="100"/>
      <c r="I55" s="100"/>
      <c r="J55" s="100"/>
      <c r="K55" s="100"/>
      <c r="L55" s="57"/>
      <c r="M55" s="57"/>
      <c r="N55" s="57"/>
      <c r="O55" s="63"/>
      <c r="P55" s="59"/>
    </row>
    <row r="56" spans="1:16" s="60" customFormat="1" hidden="1" x14ac:dyDescent="0.3">
      <c r="A56" s="64"/>
      <c r="B56" s="67"/>
      <c r="C56" s="100"/>
      <c r="D56" s="100"/>
      <c r="E56" s="100"/>
      <c r="F56" s="100"/>
      <c r="G56" s="100"/>
      <c r="H56" s="100"/>
      <c r="I56" s="100"/>
      <c r="J56" s="100"/>
      <c r="K56" s="100"/>
      <c r="L56" s="57"/>
      <c r="M56" s="57"/>
      <c r="N56" s="57"/>
      <c r="O56" s="80"/>
      <c r="P56" s="59"/>
    </row>
    <row r="57" spans="1:16" s="60" customFormat="1" hidden="1" x14ac:dyDescent="0.3">
      <c r="A57" s="64"/>
      <c r="B57" s="67"/>
      <c r="C57" s="100"/>
      <c r="D57" s="100"/>
      <c r="E57" s="100"/>
      <c r="F57" s="100"/>
      <c r="G57" s="100"/>
      <c r="H57" s="100"/>
      <c r="I57" s="100"/>
      <c r="J57" s="100"/>
      <c r="K57" s="100"/>
      <c r="L57" s="57"/>
      <c r="M57" s="57"/>
      <c r="N57" s="57"/>
      <c r="O57" s="80"/>
      <c r="P57" s="59"/>
    </row>
    <row r="58" spans="1:16" s="60" customFormat="1" hidden="1" x14ac:dyDescent="0.3">
      <c r="A58" s="64"/>
      <c r="B58" s="67"/>
      <c r="C58" s="100"/>
      <c r="D58" s="100"/>
      <c r="E58" s="100"/>
      <c r="F58" s="100"/>
      <c r="G58" s="100"/>
      <c r="H58" s="100"/>
      <c r="I58" s="100"/>
      <c r="J58" s="100"/>
      <c r="K58" s="100"/>
      <c r="L58" s="57"/>
      <c r="M58" s="57"/>
      <c r="N58" s="57"/>
      <c r="O58" s="80"/>
      <c r="P58" s="59"/>
    </row>
    <row r="59" spans="1:16" s="60" customFormat="1" hidden="1" x14ac:dyDescent="0.3">
      <c r="A59" s="64"/>
      <c r="B59" s="67"/>
      <c r="C59" s="100"/>
      <c r="D59" s="100"/>
      <c r="E59" s="100"/>
      <c r="F59" s="100"/>
      <c r="G59" s="100"/>
      <c r="H59" s="100"/>
      <c r="I59" s="100"/>
      <c r="J59" s="100"/>
      <c r="K59" s="100"/>
      <c r="L59" s="57"/>
      <c r="M59" s="57"/>
      <c r="N59" s="57"/>
      <c r="O59" s="80"/>
      <c r="P59" s="59"/>
    </row>
    <row r="60" spans="1:16" s="60" customFormat="1" hidden="1" x14ac:dyDescent="0.3">
      <c r="A60" s="63"/>
      <c r="B60" s="76"/>
      <c r="C60" s="101"/>
      <c r="D60" s="101"/>
      <c r="E60" s="102"/>
      <c r="F60" s="102"/>
      <c r="G60" s="102"/>
      <c r="H60" s="102"/>
      <c r="I60" s="102"/>
      <c r="J60" s="102"/>
      <c r="K60" s="102"/>
      <c r="L60" s="101"/>
      <c r="M60" s="101"/>
      <c r="N60" s="101"/>
      <c r="O60" s="7"/>
      <c r="P60" s="59"/>
    </row>
    <row r="61" spans="1:16" s="60" customFormat="1" ht="15" hidden="1" customHeight="1" x14ac:dyDescent="0.3">
      <c r="A61" s="63"/>
      <c r="B61" s="76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63"/>
      <c r="P61" s="59"/>
    </row>
    <row r="62" spans="1:16" s="60" customFormat="1" ht="15" hidden="1" customHeight="1" x14ac:dyDescent="0.3">
      <c r="A62" s="63"/>
      <c r="B62" s="63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63"/>
      <c r="P62" s="59"/>
    </row>
    <row r="63" spans="1:16" s="60" customFormat="1" ht="15" hidden="1" customHeight="1" x14ac:dyDescent="0.3">
      <c r="A63" s="63"/>
      <c r="B63" s="63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63"/>
      <c r="P63" s="59"/>
    </row>
    <row r="64" spans="1:16" s="60" customFormat="1" ht="15" hidden="1" customHeight="1" x14ac:dyDescent="0.3">
      <c r="A64" s="63"/>
      <c r="B64" s="63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63"/>
      <c r="P64" s="59"/>
    </row>
    <row r="65" spans="1:16" s="60" customFormat="1" ht="15" hidden="1" customHeight="1" x14ac:dyDescent="0.3">
      <c r="A65" s="63"/>
      <c r="B65" s="63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63"/>
      <c r="P65" s="59"/>
    </row>
    <row r="66" spans="1:16" s="60" customFormat="1" ht="18" hidden="1" customHeight="1" x14ac:dyDescent="0.3">
      <c r="A66" s="63"/>
      <c r="B66" s="94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96"/>
      <c r="P66" s="59"/>
    </row>
    <row r="67" spans="1:16" s="60" customFormat="1" ht="15" hidden="1" customHeight="1" x14ac:dyDescent="0.3">
      <c r="A67" s="63"/>
      <c r="B67" s="95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96"/>
      <c r="P67" s="59"/>
    </row>
    <row r="68" spans="1:16" s="60" customFormat="1" ht="15" hidden="1" customHeight="1" x14ac:dyDescent="0.3">
      <c r="A68" s="63"/>
      <c r="B68" s="103"/>
      <c r="C68" s="104"/>
      <c r="D68" s="104"/>
      <c r="E68" s="105"/>
      <c r="F68" s="105"/>
      <c r="G68" s="105"/>
      <c r="H68" s="105"/>
      <c r="I68" s="105"/>
      <c r="J68" s="105"/>
      <c r="K68" s="105"/>
      <c r="L68" s="105"/>
      <c r="M68" s="105"/>
      <c r="N68" s="105"/>
      <c r="O68" s="89"/>
      <c r="P68" s="59"/>
    </row>
    <row r="69" spans="1:16" s="60" customFormat="1" ht="16.5" hidden="1" customHeight="1" x14ac:dyDescent="0.3">
      <c r="A69" s="109"/>
      <c r="B69" s="108"/>
      <c r="C69" s="111"/>
      <c r="D69" s="111"/>
      <c r="E69" s="110"/>
      <c r="F69" s="7"/>
      <c r="G69" s="7"/>
      <c r="H69" s="7"/>
      <c r="I69" s="7"/>
      <c r="J69" s="7"/>
      <c r="K69" s="71"/>
      <c r="L69" s="71"/>
      <c r="M69" s="71"/>
      <c r="N69" s="71"/>
      <c r="O69" s="108"/>
      <c r="P69" s="59"/>
    </row>
    <row r="70" spans="1:16" s="60" customFormat="1" ht="17.25" hidden="1" customHeight="1" x14ac:dyDescent="0.3">
      <c r="A70" s="109"/>
      <c r="B70" s="108"/>
      <c r="C70" s="111"/>
      <c r="D70" s="111"/>
      <c r="E70" s="110"/>
      <c r="F70" s="72"/>
      <c r="G70" s="72"/>
      <c r="H70" s="71"/>
      <c r="I70" s="71"/>
      <c r="J70" s="71"/>
      <c r="K70" s="71"/>
      <c r="L70" s="71"/>
      <c r="M70" s="71"/>
      <c r="N70" s="71"/>
      <c r="O70" s="108"/>
      <c r="P70" s="59"/>
    </row>
    <row r="71" spans="1:16" s="60" customFormat="1" ht="16.5" hidden="1" customHeight="1" x14ac:dyDescent="0.3">
      <c r="A71" s="109"/>
      <c r="B71" s="108"/>
      <c r="C71" s="106"/>
      <c r="D71" s="106"/>
      <c r="E71" s="72"/>
      <c r="F71" s="72"/>
      <c r="G71" s="72"/>
      <c r="H71" s="71"/>
      <c r="I71" s="71"/>
      <c r="J71" s="71"/>
      <c r="K71" s="71"/>
      <c r="L71" s="71"/>
      <c r="M71" s="71"/>
      <c r="N71" s="71"/>
      <c r="O71" s="108"/>
      <c r="P71" s="59"/>
    </row>
    <row r="72" spans="1:16" s="62" customFormat="1" hidden="1" x14ac:dyDescent="0.3">
      <c r="A72" s="63"/>
      <c r="B72" s="90"/>
      <c r="C72" s="98"/>
      <c r="D72" s="98"/>
      <c r="E72" s="98"/>
      <c r="F72" s="98"/>
      <c r="G72" s="98"/>
      <c r="H72" s="98"/>
      <c r="I72" s="98"/>
      <c r="J72" s="98"/>
      <c r="K72" s="98"/>
      <c r="L72" s="99"/>
      <c r="M72" s="99"/>
      <c r="N72" s="99"/>
      <c r="O72" s="71"/>
      <c r="P72" s="61"/>
    </row>
    <row r="73" spans="1:16" s="60" customFormat="1" hidden="1" x14ac:dyDescent="0.3">
      <c r="A73" s="64"/>
      <c r="B73" s="67"/>
      <c r="C73" s="100"/>
      <c r="D73" s="100"/>
      <c r="E73" s="100"/>
      <c r="F73" s="107"/>
      <c r="G73" s="107"/>
      <c r="H73" s="107"/>
      <c r="I73" s="107"/>
      <c r="J73" s="107"/>
      <c r="K73" s="107"/>
      <c r="L73" s="57"/>
      <c r="M73" s="57"/>
      <c r="N73" s="57"/>
      <c r="O73" s="80"/>
      <c r="P73" s="59"/>
    </row>
    <row r="74" spans="1:16" s="60" customFormat="1" hidden="1" x14ac:dyDescent="0.3">
      <c r="A74" s="64"/>
      <c r="B74" s="67"/>
      <c r="C74" s="100"/>
      <c r="D74" s="100"/>
      <c r="E74" s="100"/>
      <c r="F74" s="107"/>
      <c r="G74" s="107"/>
      <c r="H74" s="107"/>
      <c r="I74" s="107"/>
      <c r="J74" s="107"/>
      <c r="K74" s="107"/>
      <c r="L74" s="57"/>
      <c r="M74" s="57"/>
      <c r="N74" s="57"/>
      <c r="O74" s="80"/>
      <c r="P74" s="59"/>
    </row>
    <row r="75" spans="1:16" s="60" customFormat="1" hidden="1" x14ac:dyDescent="0.3">
      <c r="A75" s="64"/>
      <c r="B75" s="67"/>
      <c r="C75" s="100"/>
      <c r="D75" s="100"/>
      <c r="E75" s="100"/>
      <c r="F75" s="107"/>
      <c r="G75" s="107"/>
      <c r="H75" s="107"/>
      <c r="I75" s="107"/>
      <c r="J75" s="107"/>
      <c r="K75" s="107"/>
      <c r="L75" s="57"/>
      <c r="M75" s="57"/>
      <c r="N75" s="57"/>
      <c r="O75" s="80"/>
      <c r="P75" s="59"/>
    </row>
    <row r="76" spans="1:16" s="60" customFormat="1" hidden="1" x14ac:dyDescent="0.3">
      <c r="A76" s="64"/>
      <c r="B76" s="67"/>
      <c r="C76" s="100"/>
      <c r="D76" s="100"/>
      <c r="E76" s="100"/>
      <c r="F76" s="107"/>
      <c r="G76" s="107"/>
      <c r="H76" s="107"/>
      <c r="I76" s="107"/>
      <c r="J76" s="107"/>
      <c r="K76" s="107"/>
      <c r="L76" s="57"/>
      <c r="M76" s="57"/>
      <c r="N76" s="57"/>
      <c r="O76" s="80"/>
      <c r="P76" s="59"/>
    </row>
    <row r="77" spans="1:16" s="60" customFormat="1" hidden="1" x14ac:dyDescent="0.3">
      <c r="A77" s="64"/>
      <c r="B77" s="67"/>
      <c r="C77" s="100"/>
      <c r="D77" s="100"/>
      <c r="E77" s="100"/>
      <c r="F77" s="107"/>
      <c r="G77" s="107"/>
      <c r="H77" s="107"/>
      <c r="I77" s="107"/>
      <c r="J77" s="107"/>
      <c r="K77" s="107"/>
      <c r="L77" s="57"/>
      <c r="M77" s="57"/>
      <c r="N77" s="57"/>
      <c r="O77" s="80"/>
      <c r="P77" s="59"/>
    </row>
    <row r="78" spans="1:16" s="60" customFormat="1" hidden="1" x14ac:dyDescent="0.3">
      <c r="A78" s="64"/>
      <c r="B78" s="67"/>
      <c r="C78" s="100"/>
      <c r="D78" s="100"/>
      <c r="E78" s="100"/>
      <c r="F78" s="107"/>
      <c r="G78" s="107"/>
      <c r="H78" s="107"/>
      <c r="I78" s="107"/>
      <c r="J78" s="107"/>
      <c r="K78" s="107"/>
      <c r="L78" s="57"/>
      <c r="M78" s="57"/>
      <c r="N78" s="57"/>
      <c r="O78" s="63"/>
      <c r="P78" s="59"/>
    </row>
    <row r="79" spans="1:16" s="60" customFormat="1" hidden="1" x14ac:dyDescent="0.3">
      <c r="A79" s="64"/>
      <c r="B79" s="67"/>
      <c r="C79" s="100"/>
      <c r="D79" s="100"/>
      <c r="E79" s="100"/>
      <c r="F79" s="107"/>
      <c r="G79" s="107"/>
      <c r="H79" s="107"/>
      <c r="I79" s="107"/>
      <c r="J79" s="107"/>
      <c r="K79" s="107"/>
      <c r="L79" s="57"/>
      <c r="M79" s="57"/>
      <c r="N79" s="57"/>
      <c r="O79" s="80"/>
      <c r="P79" s="59"/>
    </row>
    <row r="80" spans="1:16" s="60" customFormat="1" hidden="1" x14ac:dyDescent="0.3">
      <c r="A80" s="64"/>
      <c r="B80" s="67"/>
      <c r="C80" s="100"/>
      <c r="D80" s="100"/>
      <c r="E80" s="100"/>
      <c r="F80" s="107"/>
      <c r="G80" s="107"/>
      <c r="H80" s="107"/>
      <c r="I80" s="107"/>
      <c r="J80" s="107"/>
      <c r="K80" s="107"/>
      <c r="L80" s="57"/>
      <c r="M80" s="57"/>
      <c r="N80" s="57"/>
      <c r="O80" s="80"/>
      <c r="P80" s="59"/>
    </row>
    <row r="81" spans="1:16" s="60" customFormat="1" hidden="1" x14ac:dyDescent="0.3">
      <c r="A81" s="64"/>
      <c r="B81" s="67"/>
      <c r="C81" s="100"/>
      <c r="D81" s="100"/>
      <c r="E81" s="100"/>
      <c r="F81" s="107"/>
      <c r="G81" s="107"/>
      <c r="H81" s="107"/>
      <c r="I81" s="107"/>
      <c r="J81" s="107"/>
      <c r="K81" s="107"/>
      <c r="L81" s="57"/>
      <c r="M81" s="57"/>
      <c r="N81" s="57"/>
      <c r="O81" s="80"/>
      <c r="P81" s="59"/>
    </row>
    <row r="82" spans="1:16" s="60" customFormat="1" hidden="1" x14ac:dyDescent="0.3">
      <c r="A82" s="64"/>
      <c r="B82" s="67"/>
      <c r="C82" s="100"/>
      <c r="D82" s="100"/>
      <c r="E82" s="100"/>
      <c r="F82" s="107"/>
      <c r="G82" s="107"/>
      <c r="H82" s="107"/>
      <c r="I82" s="107"/>
      <c r="J82" s="107"/>
      <c r="K82" s="107"/>
      <c r="L82" s="57"/>
      <c r="M82" s="57"/>
      <c r="N82" s="57"/>
      <c r="O82" s="80"/>
      <c r="P82" s="59"/>
    </row>
    <row r="83" spans="1:16" s="2" customFormat="1" ht="17.25" hidden="1" customHeight="1" x14ac:dyDescent="0.3">
      <c r="A83" s="63"/>
      <c r="B83" s="76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</row>
    <row r="84" spans="1:16" s="2" customFormat="1" ht="14.25" customHeight="1" x14ac:dyDescent="0.3">
      <c r="A84" s="63"/>
      <c r="B84" s="76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</row>
    <row r="85" spans="1:16" s="2" customFormat="1" x14ac:dyDescent="0.3">
      <c r="A85" s="63"/>
      <c r="B85" s="63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63"/>
      <c r="P85" s="63"/>
    </row>
    <row r="86" spans="1:16" s="2" customFormat="1" x14ac:dyDescent="0.3">
      <c r="A86" s="63"/>
      <c r="B86" s="63"/>
      <c r="C86" s="78"/>
      <c r="D86" s="78"/>
      <c r="E86" s="78"/>
      <c r="F86" s="78"/>
      <c r="G86" s="78"/>
      <c r="H86" s="78"/>
      <c r="I86" s="78"/>
      <c r="J86" s="78"/>
      <c r="K86" s="78"/>
      <c r="L86" s="78"/>
      <c r="M86" s="78"/>
      <c r="N86" s="78"/>
      <c r="O86" s="63"/>
      <c r="P86" s="63"/>
    </row>
    <row r="87" spans="1:16" s="2" customFormat="1" x14ac:dyDescent="0.3">
      <c r="A87" s="63"/>
      <c r="B87" s="63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</row>
    <row r="88" spans="1:16" s="2" customFormat="1" x14ac:dyDescent="0.3">
      <c r="A88" s="63"/>
      <c r="B88" s="63"/>
      <c r="C88" s="63"/>
      <c r="D88" s="63"/>
      <c r="E88" s="63"/>
      <c r="F88" s="63"/>
      <c r="G88" s="63"/>
      <c r="H88" s="63"/>
      <c r="I88" s="63"/>
      <c r="J88" s="78"/>
      <c r="K88" s="78"/>
      <c r="L88" s="78"/>
      <c r="M88" s="78"/>
      <c r="N88" s="78"/>
      <c r="O88" s="63"/>
      <c r="P88" s="63"/>
    </row>
    <row r="89" spans="1:16" s="2" customFormat="1" x14ac:dyDescent="0.3">
      <c r="A89" s="63"/>
      <c r="B89" s="63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</row>
    <row r="90" spans="1:16" s="2" customFormat="1" x14ac:dyDescent="0.3">
      <c r="A90" s="63"/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</row>
    <row r="91" spans="1:16" s="2" customFormat="1" x14ac:dyDescent="0.3">
      <c r="A91" s="63"/>
      <c r="B91" s="63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</row>
    <row r="92" spans="1:16" s="2" customFormat="1" x14ac:dyDescent="0.3">
      <c r="A92" s="63"/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</row>
    <row r="93" spans="1:16" s="2" customFormat="1" x14ac:dyDescent="0.3">
      <c r="A93" s="63"/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</row>
    <row r="94" spans="1:16" s="2" customFormat="1" x14ac:dyDescent="0.3">
      <c r="A94" s="63"/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</row>
    <row r="95" spans="1:16" s="2" customFormat="1" x14ac:dyDescent="0.3">
      <c r="A95" s="63"/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</row>
    <row r="96" spans="1:16" s="2" customFormat="1" x14ac:dyDescent="0.3">
      <c r="A96" s="63"/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</row>
    <row r="97" spans="1:16" s="2" customFormat="1" x14ac:dyDescent="0.3">
      <c r="A97" s="63"/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</row>
    <row r="98" spans="1:16" s="2" customFormat="1" x14ac:dyDescent="0.3">
      <c r="A98" s="63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</row>
    <row r="99" spans="1:16" s="2" customFormat="1" x14ac:dyDescent="0.3">
      <c r="A99" s="63"/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</row>
    <row r="100" spans="1:16" s="2" customFormat="1" x14ac:dyDescent="0.3">
      <c r="A100" s="63"/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</row>
    <row r="101" spans="1:16" s="2" customFormat="1" x14ac:dyDescent="0.3">
      <c r="A101" s="63"/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</row>
    <row r="102" spans="1:16" s="2" customFormat="1" x14ac:dyDescent="0.3">
      <c r="A102" s="63"/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</row>
    <row r="103" spans="1:16" s="2" customFormat="1" x14ac:dyDescent="0.3">
      <c r="A103" s="63"/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</row>
    <row r="104" spans="1:16" s="2" customFormat="1" x14ac:dyDescent="0.3">
      <c r="A104" s="63"/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</row>
    <row r="105" spans="1:16" s="2" customFormat="1" x14ac:dyDescent="0.3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</row>
    <row r="106" spans="1:16" s="2" customFormat="1" x14ac:dyDescent="0.3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</row>
    <row r="107" spans="1:16" s="2" customFormat="1" x14ac:dyDescent="0.3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</row>
    <row r="108" spans="1:16" s="2" customFormat="1" x14ac:dyDescent="0.3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</row>
    <row r="109" spans="1:16" s="2" customFormat="1" x14ac:dyDescent="0.3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</row>
    <row r="110" spans="1:16" s="2" customFormat="1" x14ac:dyDescent="0.3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</row>
    <row r="111" spans="1:16" s="2" customFormat="1" x14ac:dyDescent="0.3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</row>
    <row r="112" spans="1:16" s="2" customFormat="1" x14ac:dyDescent="0.3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</row>
    <row r="113" spans="1:16" s="2" customFormat="1" x14ac:dyDescent="0.3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</row>
    <row r="114" spans="1:16" s="2" customFormat="1" x14ac:dyDescent="0.3">
      <c r="P114" s="63"/>
    </row>
    <row r="115" spans="1:16" s="2" customFormat="1" x14ac:dyDescent="0.3">
      <c r="P115" s="63"/>
    </row>
    <row r="116" spans="1:16" s="2" customFormat="1" x14ac:dyDescent="0.3">
      <c r="P116" s="63"/>
    </row>
    <row r="117" spans="1:16" s="2" customFormat="1" x14ac:dyDescent="0.3">
      <c r="P117" s="63"/>
    </row>
    <row r="118" spans="1:16" s="2" customFormat="1" x14ac:dyDescent="0.3">
      <c r="P118" s="63"/>
    </row>
    <row r="119" spans="1:16" s="2" customFormat="1" x14ac:dyDescent="0.3">
      <c r="P119" s="63"/>
    </row>
    <row r="120" spans="1:16" s="2" customFormat="1" x14ac:dyDescent="0.3">
      <c r="P120" s="63"/>
    </row>
    <row r="121" spans="1:16" s="2" customFormat="1" x14ac:dyDescent="0.3">
      <c r="P121" s="63"/>
    </row>
    <row r="122" spans="1:16" s="2" customFormat="1" x14ac:dyDescent="0.3">
      <c r="P122" s="63"/>
    </row>
    <row r="123" spans="1:16" s="2" customFormat="1" x14ac:dyDescent="0.3">
      <c r="P123" s="63"/>
    </row>
    <row r="124" spans="1:16" s="2" customFormat="1" x14ac:dyDescent="0.3">
      <c r="P124" s="63"/>
    </row>
    <row r="125" spans="1:16" s="2" customFormat="1" x14ac:dyDescent="0.3">
      <c r="P125" s="63"/>
    </row>
    <row r="126" spans="1:16" s="2" customFormat="1" x14ac:dyDescent="0.3">
      <c r="P126" s="63"/>
    </row>
    <row r="127" spans="1:16" s="2" customFormat="1" x14ac:dyDescent="0.3">
      <c r="P127" s="63"/>
    </row>
    <row r="128" spans="1:16" s="2" customFormat="1" x14ac:dyDescent="0.3">
      <c r="P128" s="63"/>
    </row>
    <row r="129" spans="16:16" s="2" customFormat="1" x14ac:dyDescent="0.3">
      <c r="P129" s="63"/>
    </row>
    <row r="130" spans="16:16" s="2" customFormat="1" x14ac:dyDescent="0.3">
      <c r="P130" s="63"/>
    </row>
    <row r="131" spans="16:16" s="2" customFormat="1" x14ac:dyDescent="0.3">
      <c r="P131" s="63"/>
    </row>
    <row r="132" spans="16:16" s="2" customFormat="1" x14ac:dyDescent="0.3">
      <c r="P132" s="63"/>
    </row>
  </sheetData>
  <mergeCells count="21">
    <mergeCell ref="A3:A5"/>
    <mergeCell ref="B3:B5"/>
    <mergeCell ref="O3:O5"/>
    <mergeCell ref="A24:A26"/>
    <mergeCell ref="B24:B26"/>
    <mergeCell ref="C24:C25"/>
    <mergeCell ref="D24:D25"/>
    <mergeCell ref="E24:E25"/>
    <mergeCell ref="O24:O26"/>
    <mergeCell ref="O69:O71"/>
    <mergeCell ref="A46:A48"/>
    <mergeCell ref="B46:B48"/>
    <mergeCell ref="C46:C47"/>
    <mergeCell ref="D46:D47"/>
    <mergeCell ref="E46:E47"/>
    <mergeCell ref="O46:O48"/>
    <mergeCell ref="A69:A71"/>
    <mergeCell ref="B69:B71"/>
    <mergeCell ref="C69:C70"/>
    <mergeCell ref="D69:D70"/>
    <mergeCell ref="E69:E70"/>
  </mergeCells>
  <printOptions horizontalCentered="1" verticalCentered="1"/>
  <pageMargins left="0" right="0" top="1" bottom="1" header="0.5" footer="0.5"/>
  <pageSetup paperSize="9" scale="70" orientation="landscape" r:id="rId1"/>
  <headerFooter alignWithMargins="0">
    <oddHeader>&amp;LTabela 6 shoqeruese - Shpenzimet buxhetore FAKTIKE sipas funksioneve te Qeverise 2017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s" ma:contentTypeID="0x00CF7FE4E013EE3B498534DF86934B8756" ma:contentTypeVersion="" ma:contentTypeDescription="" ma:contentTypeScope="" ma:versionID="d0470ae9871632439a0ed0470723ab5b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88b2cf56787c63537583ebf0465db8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1:DocumentTypeId" minOccurs="0"/>
                <xsd:element ref="ns1:ProtocolNumberIn" minOccurs="0"/>
                <xsd:element ref="ns1:ProtocolNumberOu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" ma:internalName="ID" ma:readOnly="true">
      <xsd:simpleType>
        <xsd:restriction base="dms:Unknown"/>
      </xsd:simpleType>
    </xsd:element>
    <xsd:element name="ContentTypeId" ma:index="1" nillable="true" ma:displayName="Content Type ID" ma:hidden="true" ma:internalName="ContentTypeId" ma:readOnly="true">
      <xsd:simpleType>
        <xsd:restriction base="dms:Unknown"/>
      </xsd:simpleType>
    </xsd:element>
    <xsd:element name="Author" ma:index="4" nillable="true" ma:displayName="Created By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Modified By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Has Copy Destinations" ma:hidden="true" ma:internalName="_HasCopyDestinations" ma:readOnly="true">
      <xsd:simpleType>
        <xsd:restriction base="dms:Boolean"/>
      </xsd:simpleType>
    </xsd:element>
    <xsd:element name="_CopySource" ma:index="8" nillable="true" ma:displayName="Copy Source" ma:internalName="_CopySource" ma:readOnly="true">
      <xsd:simpleType>
        <xsd:restriction base="dms:Text"/>
      </xsd:simpleType>
    </xsd:element>
    <xsd:element name="_ModerationStatus" ma:index="9" nillable="true" ma:displayName="Approval Status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Approver Comments" ma:hidden="true" ma:internalName="_ModerationComments" ma:readOnly="true">
      <xsd:simpleType>
        <xsd:restriction base="dms:Note"/>
      </xsd:simpleType>
    </xsd:element>
    <xsd:element name="FileRef" ma:index="11" nillable="true" ma:displayName="URL Path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Path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Modified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Created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File Size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Item Type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Sort Type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 of the User who has the item Checked Ou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Is Checked out to local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Checked Out T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que Id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Client Id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Virus Status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Checked Out T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Check In Comment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File Type" ma:hidden="true" ma:internalName="File_x0020_Type" ma:readOnly="true">
      <xsd:simpleType>
        <xsd:restriction base="dms:Text"/>
      </xsd:simpleType>
    </xsd:element>
    <xsd:element name="HTML_x0020_File_x0020_Type" ma:index="34" nillable="true" ma:displayName="HTML File Type" ma:hidden="true" ma:internalName="HTML_x0020_File_x0020_Type" ma:readOnly="true">
      <xsd:simpleType>
        <xsd:restriction base="dms:Text"/>
      </xsd:simpleType>
    </xsd:element>
    <xsd:element name="_SourceUrl" ma:index="35" nillable="true" ma:displayName="Source URL" ma:hidden="true" ma:internalName="_SourceUrl">
      <xsd:simpleType>
        <xsd:restriction base="dms:Text"/>
      </xsd:simpleType>
    </xsd:element>
    <xsd:element name="_SharedFileIndex" ma:index="36" nillable="true" ma:displayName="Shared File Index" ma:hidden="true" ma:internalName="_SharedFileIndex">
      <xsd:simpleType>
        <xsd:restriction base="dms:Text"/>
      </xsd:simpleType>
    </xsd:element>
    <xsd:element name="MetaInfo" ma:index="48" nillable="true" ma:displayName="Property Bag" ma:hidden="true" ma:list="Docs" ma:internalName="MetaInfo" ma:showField="MetaInfo">
      <xsd:simpleType>
        <xsd:restriction base="dms:Lookup"/>
      </xsd:simpleType>
    </xsd:element>
    <xsd:element name="_Level" ma:index="49" nillable="true" ma:displayName="Level" ma:hidden="true" ma:internalName="_Level" ma:readOnly="true">
      <xsd:simpleType>
        <xsd:restriction base="dms:Unknown"/>
      </xsd:simpleType>
    </xsd:element>
    <xsd:element name="_IsCurrentVersion" ma:index="50" nillable="true" ma:displayName="Is Current Version" ma:hidden="true" ma:internalName="_IsCurrentVersion" ma:readOnly="true">
      <xsd:simpleType>
        <xsd:restriction base="dms:Boolean"/>
      </xsd:simpleType>
    </xsd:element>
    <xsd:element name="ItemChildCount" ma:index="51" nillable="true" ma:displayName="Item Child Count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Folder Child Count" ma:hidden="true" ma:list="Docs" ma:internalName="FolderChildCount" ma:readOnly="true" ma:showField="FolderChildCount">
      <xsd:simpleType>
        <xsd:restriction base="dms:Lookup"/>
      </xsd:simpleType>
    </xsd:element>
    <xsd:element name="owshiddenversion" ma:index="56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7" nillable="true" ma:displayName="UI Version" ma:hidden="true" ma:internalName="_UIVersion" ma:readOnly="true">
      <xsd:simpleType>
        <xsd:restriction base="dms:Unknown"/>
      </xsd:simpleType>
    </xsd:element>
    <xsd:element name="_UIVersionString" ma:index="58" nillable="true" ma:displayName="Version" ma:internalName="_UIVersionString" ma:readOnly="true">
      <xsd:simpleType>
        <xsd:restriction base="dms:Text"/>
      </xsd:simpleType>
    </xsd:element>
    <xsd:element name="InstanceID" ma:index="59" nillable="true" ma:displayName="Instance ID" ma:hidden="true" ma:internalName="InstanceID" ma:readOnly="true">
      <xsd:simpleType>
        <xsd:restriction base="dms:Unknown"/>
      </xsd:simpleType>
    </xsd:element>
    <xsd:element name="Order" ma:index="60" nillable="true" ma:displayName="Order" ma:hidden="true" ma:internalName="Order">
      <xsd:simpleType>
        <xsd:restriction base="dms:Number"/>
      </xsd:simpleType>
    </xsd:element>
    <xsd:element name="GUID" ma:index="61" nillable="true" ma:displayName="GUID" ma:hidden="true" ma:internalName="GUID" ma:readOnly="true">
      <xsd:simpleType>
        <xsd:restriction base="dms:Unknown"/>
      </xsd:simpleType>
    </xsd:element>
    <xsd:element name="WorkflowVersion" ma:index="62" nillable="true" ma:displayName="Workflow Version" ma:hidden="true" ma:internalName="WorkflowVersion" ma:readOnly="true">
      <xsd:simpleType>
        <xsd:restriction base="dms:Unknown"/>
      </xsd:simpleType>
    </xsd:element>
    <xsd:element name="WorkflowInstanceID" ma:index="63" nillable="true" ma:displayName="Workflow Instance ID" ma:hidden="true" ma:internalName="WorkflowInstanceID" ma:readOnly="true">
      <xsd:simpleType>
        <xsd:restriction base="dms:Unknown"/>
      </xsd:simpleType>
    </xsd:element>
    <xsd:element name="ParentVersionString" ma:index="64" nillable="true" ma:displayName="Source Version (Converted Doc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5" nillable="true" ma:displayName="Source Name (Converted Doc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6" nillable="true" ma:displayName="Document Concurrency Number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68" nillable="true" ma:displayName="Template Link" ma:hidden="true" ma:internalName="TemplateUrl">
      <xsd:simpleType>
        <xsd:restriction base="dms:Text"/>
      </xsd:simpleType>
    </xsd:element>
    <xsd:element name="xd_ProgID" ma:index="69" nillable="true" ma:displayName="HTML File Link" ma:hidden="true" ma:internalName="xd_ProgID">
      <xsd:simpleType>
        <xsd:restriction base="dms:Text"/>
      </xsd:simpleType>
    </xsd:element>
    <xsd:element name="xd_Signature" ma:index="70" nillable="true" ma:displayName="Is Signed" ma:hidden="true" ma:internalName="xd_Signature" ma:readOnly="true">
      <xsd:simpleType>
        <xsd:restriction base="dms:Boolean"/>
      </xsd:simpleType>
    </xsd:element>
    <xsd:element name="DocumentTypeId" ma:index="73" nillable="true" ma:displayName="DocumentTypeId" ma:hidden="true" ma:internalName="DocumentTypeId">
      <xsd:simpleType>
        <xsd:restriction base="dms:Text">
          <xsd:maxLength value="255"/>
        </xsd:restriction>
      </xsd:simpleType>
    </xsd:element>
    <xsd:element name="ProtocolNumberIn" ma:index="74" nillable="true" ma:displayName="ProtocolNumberIn" ma:hidden="true" ma:internalName="ProtocolNumberIn">
      <xsd:simpleType>
        <xsd:restriction base="dms:Text">
          <xsd:maxLength value="255"/>
        </xsd:restriction>
      </xsd:simpleType>
    </xsd:element>
    <xsd:element name="ProtocolNumberOut" ma:index="75" nillable="true" ma:displayName="ProtocolNumberOut" ma:hidden="true" ma:internalName="ProtocolNumberOu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6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0x00CF7FE4E013EE3B498534DF86934B8756</ContentTypeId>
    <TemplateUrl xmlns="http://schemas.microsoft.com/sharepoint/v3" xsi:nil="true"/>
    <ProtocolNumberIn xmlns="http://schemas.microsoft.com/sharepoint/v3" xsi:nil="true"/>
    <DocumentTypeId xmlns="http://schemas.microsoft.com/sharepoint/v3">3</DocumentTypeId>
    <ProtocolNumberOut xmlns="http://schemas.microsoft.com/sharepoint/v3">10589</ProtocolNumberOut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9180DA2-4836-4D2B-95D4-2F243AFD31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9C5ED3-7795-4F5F-801E-473A1AB24AB2}">
  <ds:schemaRefs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microsoft.com/sharepoint/v3"/>
    <ds:schemaRef ds:uri="http://www.w3.org/XML/1998/namespac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Shpezime Klas Funksional</vt:lpstr>
      <vt:lpstr>'Shpezime Klas Funksional'!Print_Area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6 shoqeruese - Shpenzimet buxhetore FAKTIKE sipas funksioneve te Qeverise 20171</dc:title>
  <dc:creator>Alketa Brace</dc:creator>
  <cp:lastModifiedBy>Sara Kosova</cp:lastModifiedBy>
  <cp:lastPrinted>2018-07-05T07:13:52Z</cp:lastPrinted>
  <dcterms:created xsi:type="dcterms:W3CDTF">2018-05-18T10:22:00Z</dcterms:created>
  <dcterms:modified xsi:type="dcterms:W3CDTF">2018-07-05T07:14:00Z</dcterms:modified>
</cp:coreProperties>
</file>