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Sheet1!$A$4:$Q$135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7" i="1" l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6" i="1"/>
  <c r="F135" i="1"/>
  <c r="G135" i="1"/>
  <c r="H135" i="1"/>
  <c r="I135" i="1"/>
  <c r="J135" i="1"/>
  <c r="K135" i="1"/>
  <c r="L135" i="1"/>
  <c r="M135" i="1"/>
  <c r="N135" i="1"/>
  <c r="O135" i="1"/>
  <c r="P135" i="1"/>
  <c r="E135" i="1"/>
  <c r="Q135" i="1" l="1"/>
</calcChain>
</file>

<file path=xl/comments1.xml><?xml version="1.0" encoding="utf-8"?>
<comments xmlns="http://schemas.openxmlformats.org/spreadsheetml/2006/main">
  <authors>
    <author>Author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nenkryetare
</t>
        </r>
      </text>
    </comment>
    <comment ref="D88" authorId="0" shapeId="0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Ndryshon v.banimi nga tirana ne vlore sipas shkreses nr 132 dt 01,04,2022</t>
        </r>
      </text>
    </comment>
  </commentList>
</comments>
</file>

<file path=xl/sharedStrings.xml><?xml version="1.0" encoding="utf-8"?>
<sst xmlns="http://schemas.openxmlformats.org/spreadsheetml/2006/main" count="414" uniqueCount="202">
  <si>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</si>
  <si>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</si>
  <si>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</si>
  <si>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</si>
  <si>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</si>
  <si>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</si>
  <si>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</si>
  <si>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</si>
  <si>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</si>
  <si>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</si>
  <si>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</si>
  <si>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</si>
  <si>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</si>
  <si>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</si>
  <si>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</si>
  <si>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</si>
  <si>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</si>
  <si>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</si>
  <si>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</si>
  <si>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</si>
  <si>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</si>
  <si>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</si>
  <si>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</si>
  <si>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</si>
  <si>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</si>
  <si>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</si>
  <si>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</si>
  <si>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</si>
  <si>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</si>
  <si>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</si>
  <si>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</si>
  <si>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</si>
  <si>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</si>
  <si>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</si>
  <si>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</si>
  <si>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</si>
  <si>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</si>
  <si>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</si>
  <si>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</si>
  <si>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</si>
  <si>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</si>
  <si>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</si>
  <si>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</si>
  <si>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</si>
  <si>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</si>
  <si>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</si>
  <si>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</si>
  <si>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</si>
  <si>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</si>
  <si>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</si>
  <si>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</si>
  <si>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</si>
  <si>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</si>
  <si>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</si>
  <si>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</si>
  <si>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</si>
  <si>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</si>
  <si>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</si>
  <si>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Benet Beci</t>
  </si>
  <si>
    <t xml:space="preserve">Shkoder </t>
  </si>
  <si>
    <t>Belind Kellici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</si>
  <si>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</si>
  <si>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</si>
  <si>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</si>
  <si>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</si>
  <si>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</si>
  <si>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</si>
  <si>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</si>
  <si>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</si>
  <si>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</si>
  <si>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</si>
  <si>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</si>
  <si>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</si>
  <si>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</si>
  <si>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</si>
  <si>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</si>
  <si>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</si>
  <si>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</si>
  <si>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</si>
  <si>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</si>
  <si>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</si>
  <si>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</si>
  <si>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</si>
  <si>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Zef Hila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</si>
  <si>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</si>
  <si>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</si>
  <si>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</si>
  <si>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</si>
  <si>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</si>
  <si>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</si>
  <si>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</si>
  <si>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</si>
  <si>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</si>
  <si>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</si>
  <si>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Besion Ajazi</t>
  </si>
  <si>
    <t>Gramsh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</si>
  <si>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</si>
  <si>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</si>
  <si>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</si>
  <si>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</si>
  <si>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</si>
  <si>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</si>
  <si>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</si>
  <si>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</si>
  <si>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</si>
  <si>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</si>
  <si>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</si>
  <si>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</si>
  <si>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</si>
  <si>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</si>
  <si>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</si>
  <si>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</si>
  <si>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</si>
  <si>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</si>
  <si>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</si>
  <si>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</si>
  <si>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</si>
  <si>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</si>
  <si>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</si>
  <si>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</si>
  <si>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</si>
  <si>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</si>
  <si>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</si>
  <si>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</si>
  <si>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</si>
  <si>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</si>
  <si>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</si>
  <si>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</si>
  <si>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</si>
  <si>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</si>
  <si>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</si>
  <si>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</si>
  <si>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</si>
  <si>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</si>
  <si>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</si>
  <si>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</si>
  <si>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</si>
  <si>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</si>
  <si>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</si>
  <si>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</si>
  <si>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</si>
  <si>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</si>
  <si>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</si>
  <si>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</si>
  <si>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</si>
  <si>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</si>
  <si>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</si>
  <si>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</si>
  <si>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</si>
  <si>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</si>
  <si>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</si>
  <si>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</si>
  <si>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</si>
  <si>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</si>
  <si>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</si>
  <si>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</si>
  <si>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</si>
  <si>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</si>
  <si>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</si>
  <si>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</si>
  <si>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</si>
  <si>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</si>
  <si>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</si>
  <si>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</si>
  <si>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</si>
  <si>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</si>
  <si>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</si>
  <si>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</si>
  <si>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</si>
  <si>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</si>
  <si>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</si>
  <si>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</si>
  <si>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</si>
  <si>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</si>
  <si>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</si>
  <si>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</si>
  <si>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</si>
  <si>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</si>
  <si>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</si>
  <si>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</si>
  <si>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</si>
  <si>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</si>
  <si>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</si>
  <si>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</si>
  <si>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</si>
  <si>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</si>
  <si>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</si>
  <si>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</si>
  <si>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</si>
  <si>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</si>
  <si>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>Arben Ahmetaj</t>
  </si>
  <si>
    <t>Rimbursim për shpenzime telefonie (vendimi i Kuvendit nr.114/2014)</t>
  </si>
  <si>
    <t xml:space="preserve">Ndalese </t>
  </si>
  <si>
    <t>Orjela Nebijaj</t>
  </si>
  <si>
    <t>Petrit Doda</t>
  </si>
  <si>
    <t xml:space="preserve">INFORMACION MBI PËRFITIMET E DEPUTETËVE PËR MUAJIN DHJETOR 2022  </t>
  </si>
  <si>
    <t>Shpenzime dieta për udhëtimet brenda vendi (vendimi i Kuvendit nr.114/2014)  Muaji Dhjetor 2022</t>
  </si>
  <si>
    <t>5= 15%x 4</t>
  </si>
  <si>
    <t>6=4-5</t>
  </si>
  <si>
    <t>8=15% *7</t>
  </si>
  <si>
    <t>9=7-8</t>
  </si>
  <si>
    <t>13=1+2+3+6+9+10+11-12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</si>
</sst>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7" fillId="3" borderId="4" xfId="0" applyFont="1" applyFill="1" applyBorder="1"/>
    <xf numFmtId="0" fontId="7" fillId="0" borderId="1" xfId="0" applyFont="1" applyBorder="1"/>
    <xf numFmtId="0" fontId="4" fillId="0" borderId="1" xfId="0" applyFont="1" applyBorder="1"/>
    <xf numFmtId="3" fontId="0" fillId="0" borderId="0" xfId="0" applyNumberFormat="1"/>
    <xf numFmtId="3" fontId="0" fillId="0" borderId="5" xfId="0" applyNumberFormat="1" applyBorder="1"/>
    <xf numFmtId="3" fontId="0" fillId="0" borderId="1" xfId="0" applyNumberFormat="1" applyBorder="1" applyAlignment="1">
      <alignment horizontal="right"/>
    </xf>
    <xf numFmtId="0" fontId="11" fillId="3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/>
    <xf numFmtId="0" fontId="3" fillId="0" borderId="2" xfId="0" applyFont="1" applyBorder="1" applyAlignment="1">
      <alignment horizontal="center"/>
    </xf>
    <xf numFmtId="0" fontId="10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40"/>
  <sheetViews>
    <sheetView tabSelected="1" workbookViewId="0">
      <pane ySplit="5" topLeftCell="A126" activePane="bottomLeft" state="frozen"/>
      <selection pane="bottomLeft" activeCell="Q135" sqref="Q135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5" width="12.85546875" customWidth="1"/>
    <col min="6" max="6" width="11.5703125" customWidth="1"/>
    <col min="7" max="7" width="11.7109375" customWidth="1"/>
    <col min="8" max="8" width="11.140625" customWidth="1"/>
    <col min="9" max="12" width="9.28515625" bestFit="1" customWidth="1"/>
    <col min="13" max="13" width="11.42578125" customWidth="1"/>
    <col min="14" max="14" width="9.28515625" bestFit="1" customWidth="1"/>
    <col min="15" max="15" width="11.7109375" customWidth="1"/>
    <col min="16" max="16" width="12.42578125" customWidth="1"/>
    <col min="17" max="17" width="23.7109375" customWidth="1"/>
  </cols>
  <sheetData>
    <row r="1" spans="1:27" x14ac:dyDescent="0.25">
      <c r="A1" t="s">
        <v>187</v>
      </c>
    </row>
    <row r="2" spans="1:27" x14ac:dyDescent="0.25">
      <c r="A2" t="s">
        <v>0</v>
      </c>
    </row>
    <row r="3" spans="1:27" x14ac:dyDescent="0.25">
      <c r="A3" s="21" t="s">
        <v>195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7" ht="143.25" customHeight="1" x14ac:dyDescent="0.25">
      <c r="A4" s="7" t="s">
        <v>1</v>
      </c>
      <c r="B4" s="7" t="s">
        <v>2</v>
      </c>
      <c r="C4" s="7" t="s">
        <v>3</v>
      </c>
      <c r="D4" s="7" t="s">
        <v>4</v>
      </c>
      <c r="E4" s="8" t="s">
        <v>175</v>
      </c>
      <c r="F4" s="8" t="s">
        <v>191</v>
      </c>
      <c r="G4" s="8" t="s">
        <v>196</v>
      </c>
      <c r="H4" s="8" t="s">
        <v>177</v>
      </c>
      <c r="I4" s="8" t="s">
        <v>176</v>
      </c>
      <c r="J4" s="8" t="s">
        <v>178</v>
      </c>
      <c r="K4" s="8" t="s">
        <v>179</v>
      </c>
      <c r="L4" s="8" t="s">
        <v>180</v>
      </c>
      <c r="M4" s="8" t="s">
        <v>181</v>
      </c>
      <c r="N4" s="8" t="s">
        <v>182</v>
      </c>
      <c r="O4" s="8" t="s">
        <v>5</v>
      </c>
      <c r="P4" s="8" t="s">
        <v>192</v>
      </c>
      <c r="Q4" s="8" t="s">
        <v>6</v>
      </c>
      <c r="R4" s="1"/>
      <c r="T4" s="22"/>
      <c r="U4" s="22"/>
      <c r="V4" s="22"/>
      <c r="W4" s="22"/>
      <c r="X4" s="22"/>
      <c r="Y4" s="22"/>
      <c r="Z4" s="22"/>
      <c r="AA4" s="22"/>
    </row>
    <row r="5" spans="1:27" ht="11.25" customHeight="1" x14ac:dyDescent="0.25">
      <c r="A5" s="7" t="s">
        <v>183</v>
      </c>
      <c r="B5" s="7" t="s">
        <v>184</v>
      </c>
      <c r="C5" s="7" t="s">
        <v>185</v>
      </c>
      <c r="D5" s="7" t="s">
        <v>186</v>
      </c>
      <c r="E5" s="8">
        <v>1</v>
      </c>
      <c r="F5" s="8">
        <v>2</v>
      </c>
      <c r="G5" s="8">
        <v>3</v>
      </c>
      <c r="H5" s="8">
        <v>4</v>
      </c>
      <c r="I5" s="8" t="s">
        <v>197</v>
      </c>
      <c r="J5" s="8" t="s">
        <v>198</v>
      </c>
      <c r="K5" s="8">
        <v>7</v>
      </c>
      <c r="L5" s="8" t="s">
        <v>199</v>
      </c>
      <c r="M5" s="8" t="s">
        <v>200</v>
      </c>
      <c r="N5" s="8">
        <v>10</v>
      </c>
      <c r="O5" s="8">
        <v>11</v>
      </c>
      <c r="P5" s="8">
        <v>12</v>
      </c>
      <c r="Q5" s="8" t="s">
        <v>201</v>
      </c>
      <c r="R5" s="1"/>
    </row>
    <row r="6" spans="1:27" ht="15.75" x14ac:dyDescent="0.25">
      <c r="A6" s="3">
        <v>1</v>
      </c>
      <c r="B6" s="16" t="s">
        <v>7</v>
      </c>
      <c r="C6" s="9" t="s">
        <v>8</v>
      </c>
      <c r="D6" s="9" t="s">
        <v>9</v>
      </c>
      <c r="E6" s="5">
        <v>40000</v>
      </c>
      <c r="F6" s="5">
        <v>17000</v>
      </c>
      <c r="G6" s="5">
        <v>75250</v>
      </c>
      <c r="H6" s="5">
        <v>22000</v>
      </c>
      <c r="I6" s="5">
        <v>3300</v>
      </c>
      <c r="J6" s="5">
        <v>18700</v>
      </c>
      <c r="K6" s="5">
        <v>35000</v>
      </c>
      <c r="L6" s="5">
        <v>5250</v>
      </c>
      <c r="M6" s="5">
        <v>29750</v>
      </c>
      <c r="N6" s="5">
        <v>0</v>
      </c>
      <c r="O6" s="5">
        <v>0</v>
      </c>
      <c r="P6" s="5">
        <v>0</v>
      </c>
      <c r="Q6" s="15">
        <f>E6+F6+G6+J6+M6+N6+O6-P6</f>
        <v>180700</v>
      </c>
      <c r="R6" s="2"/>
    </row>
    <row r="7" spans="1:27" ht="15.75" x14ac:dyDescent="0.25">
      <c r="A7" s="3">
        <v>2</v>
      </c>
      <c r="B7" s="16" t="s">
        <v>10</v>
      </c>
      <c r="C7" s="9" t="s">
        <v>11</v>
      </c>
      <c r="D7" s="9" t="s">
        <v>12</v>
      </c>
      <c r="E7" s="5">
        <v>40000</v>
      </c>
      <c r="F7" s="5">
        <v>17000</v>
      </c>
      <c r="G7" s="5">
        <v>37625</v>
      </c>
      <c r="H7" s="5">
        <v>18000</v>
      </c>
      <c r="I7" s="5">
        <v>2700</v>
      </c>
      <c r="J7" s="5">
        <v>15300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15">
        <f t="shared" ref="Q7:Q69" si="0">E7+F7+G7+J7+M7+N7+O7-P7</f>
        <v>109925</v>
      </c>
      <c r="R7" s="2"/>
    </row>
    <row r="8" spans="1:27" ht="15.75" x14ac:dyDescent="0.25">
      <c r="A8" s="3">
        <v>3</v>
      </c>
      <c r="B8" s="16" t="s">
        <v>13</v>
      </c>
      <c r="C8" s="9" t="s">
        <v>14</v>
      </c>
      <c r="D8" s="9" t="s">
        <v>15</v>
      </c>
      <c r="E8" s="5">
        <v>40000</v>
      </c>
      <c r="F8" s="5">
        <v>17000</v>
      </c>
      <c r="G8" s="5">
        <v>75250</v>
      </c>
      <c r="H8" s="5">
        <v>10000</v>
      </c>
      <c r="I8" s="5">
        <v>1500</v>
      </c>
      <c r="J8" s="5">
        <v>8500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15">
        <f t="shared" si="0"/>
        <v>140750</v>
      </c>
      <c r="R8" s="2"/>
    </row>
    <row r="9" spans="1:27" ht="15.75" x14ac:dyDescent="0.25">
      <c r="A9" s="3">
        <v>4</v>
      </c>
      <c r="B9" s="16" t="s">
        <v>16</v>
      </c>
      <c r="C9" s="9" t="s">
        <v>11</v>
      </c>
      <c r="D9" s="9" t="s">
        <v>11</v>
      </c>
      <c r="E9" s="5">
        <v>40000</v>
      </c>
      <c r="F9" s="5">
        <v>17000</v>
      </c>
      <c r="G9" s="5">
        <v>75250</v>
      </c>
      <c r="H9" s="5">
        <v>24000</v>
      </c>
      <c r="I9" s="5">
        <v>3600</v>
      </c>
      <c r="J9" s="5">
        <v>20400</v>
      </c>
      <c r="K9" s="5">
        <v>35000</v>
      </c>
      <c r="L9" s="5">
        <v>5250</v>
      </c>
      <c r="M9" s="5">
        <v>29750</v>
      </c>
      <c r="N9" s="5">
        <v>0</v>
      </c>
      <c r="O9" s="5">
        <v>0</v>
      </c>
      <c r="P9" s="5">
        <v>0</v>
      </c>
      <c r="Q9" s="15">
        <f t="shared" si="0"/>
        <v>182400</v>
      </c>
      <c r="R9" s="2"/>
    </row>
    <row r="10" spans="1:27" ht="15.75" x14ac:dyDescent="0.25">
      <c r="A10" s="3">
        <v>5</v>
      </c>
      <c r="B10" s="16" t="s">
        <v>17</v>
      </c>
      <c r="C10" s="9" t="s">
        <v>18</v>
      </c>
      <c r="D10" s="9" t="s">
        <v>18</v>
      </c>
      <c r="E10" s="5">
        <v>31214</v>
      </c>
      <c r="F10" s="5">
        <v>17000</v>
      </c>
      <c r="G10" s="5">
        <v>75250</v>
      </c>
      <c r="H10" s="5">
        <v>10000</v>
      </c>
      <c r="I10" s="5">
        <v>1500</v>
      </c>
      <c r="J10" s="5">
        <v>8500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15">
        <f t="shared" si="0"/>
        <v>131964</v>
      </c>
      <c r="R10" s="2"/>
    </row>
    <row r="11" spans="1:27" ht="15.75" x14ac:dyDescent="0.25">
      <c r="A11" s="3">
        <v>6</v>
      </c>
      <c r="B11" s="16" t="s">
        <v>19</v>
      </c>
      <c r="C11" s="9" t="s">
        <v>20</v>
      </c>
      <c r="D11" s="9" t="s">
        <v>20</v>
      </c>
      <c r="E11" s="5">
        <v>33702</v>
      </c>
      <c r="F11" s="5">
        <v>17000</v>
      </c>
      <c r="G11" s="5">
        <v>75250</v>
      </c>
      <c r="H11" s="5">
        <v>6000</v>
      </c>
      <c r="I11" s="5">
        <v>900</v>
      </c>
      <c r="J11" s="5">
        <v>5100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15">
        <f t="shared" si="0"/>
        <v>131052</v>
      </c>
      <c r="R11" s="2"/>
    </row>
    <row r="12" spans="1:27" ht="15.75" x14ac:dyDescent="0.25">
      <c r="A12" s="3">
        <v>7</v>
      </c>
      <c r="B12" s="16" t="s">
        <v>21</v>
      </c>
      <c r="C12" s="9" t="s">
        <v>22</v>
      </c>
      <c r="D12" s="9" t="s">
        <v>12</v>
      </c>
      <c r="E12" s="5">
        <v>40000</v>
      </c>
      <c r="F12" s="5">
        <v>17000</v>
      </c>
      <c r="G12" s="5">
        <v>37625</v>
      </c>
      <c r="H12" s="5">
        <v>8000</v>
      </c>
      <c r="I12" s="5">
        <v>1200</v>
      </c>
      <c r="J12" s="5">
        <v>6800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15">
        <f t="shared" si="0"/>
        <v>101425</v>
      </c>
      <c r="R12" s="2"/>
    </row>
    <row r="13" spans="1:27" ht="15.75" x14ac:dyDescent="0.25">
      <c r="A13" s="3">
        <v>8</v>
      </c>
      <c r="B13" s="16" t="s">
        <v>23</v>
      </c>
      <c r="C13" s="9" t="s">
        <v>20</v>
      </c>
      <c r="D13" s="9" t="s">
        <v>12</v>
      </c>
      <c r="E13" s="5">
        <v>33702</v>
      </c>
      <c r="F13" s="5">
        <v>20000</v>
      </c>
      <c r="G13" s="5">
        <v>0</v>
      </c>
      <c r="H13" s="5">
        <v>2000</v>
      </c>
      <c r="I13" s="5">
        <v>300</v>
      </c>
      <c r="J13" s="5">
        <v>1700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15">
        <f t="shared" si="0"/>
        <v>55402</v>
      </c>
      <c r="R13" s="2"/>
    </row>
    <row r="14" spans="1:27" ht="15.75" x14ac:dyDescent="0.25">
      <c r="A14" s="3">
        <v>9</v>
      </c>
      <c r="B14" s="16" t="s">
        <v>24</v>
      </c>
      <c r="C14" s="9" t="s">
        <v>25</v>
      </c>
      <c r="D14" s="9" t="s">
        <v>12</v>
      </c>
      <c r="E14" s="5">
        <v>30016</v>
      </c>
      <c r="F14" s="5">
        <v>17000</v>
      </c>
      <c r="G14" s="5">
        <v>37625</v>
      </c>
      <c r="H14" s="5">
        <v>16000</v>
      </c>
      <c r="I14" s="5">
        <v>2400</v>
      </c>
      <c r="J14" s="5">
        <v>13600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15">
        <f t="shared" si="0"/>
        <v>98241</v>
      </c>
      <c r="R14" s="2"/>
    </row>
    <row r="15" spans="1:27" ht="15.75" x14ac:dyDescent="0.25">
      <c r="A15" s="3">
        <v>10</v>
      </c>
      <c r="B15" s="16" t="s">
        <v>26</v>
      </c>
      <c r="C15" s="9" t="s">
        <v>12</v>
      </c>
      <c r="D15" s="9" t="s">
        <v>12</v>
      </c>
      <c r="E15" s="5">
        <v>30016</v>
      </c>
      <c r="F15" s="5">
        <v>20000</v>
      </c>
      <c r="G15" s="5">
        <v>39506</v>
      </c>
      <c r="H15" s="5">
        <v>18000</v>
      </c>
      <c r="I15" s="5">
        <v>2700</v>
      </c>
      <c r="J15" s="5">
        <v>15300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15">
        <f t="shared" si="0"/>
        <v>104822</v>
      </c>
      <c r="R15" s="2"/>
    </row>
    <row r="16" spans="1:27" ht="15.75" x14ac:dyDescent="0.25">
      <c r="A16" s="3">
        <v>11</v>
      </c>
      <c r="B16" s="16" t="s">
        <v>27</v>
      </c>
      <c r="C16" s="9" t="s">
        <v>28</v>
      </c>
      <c r="D16" s="9" t="s">
        <v>28</v>
      </c>
      <c r="E16" s="5">
        <v>40000</v>
      </c>
      <c r="F16" s="5">
        <v>17000</v>
      </c>
      <c r="G16" s="5">
        <v>75250</v>
      </c>
      <c r="H16" s="5">
        <v>8000</v>
      </c>
      <c r="I16" s="5">
        <v>1200</v>
      </c>
      <c r="J16" s="5">
        <v>6800</v>
      </c>
      <c r="K16" s="5">
        <v>35000</v>
      </c>
      <c r="L16" s="5">
        <v>5250</v>
      </c>
      <c r="M16" s="5">
        <v>29750</v>
      </c>
      <c r="N16" s="5">
        <v>0</v>
      </c>
      <c r="O16" s="5">
        <v>0</v>
      </c>
      <c r="P16" s="5">
        <v>0</v>
      </c>
      <c r="Q16" s="15">
        <f t="shared" si="0"/>
        <v>168800</v>
      </c>
      <c r="R16" s="2"/>
    </row>
    <row r="17" spans="1:18" ht="15.75" x14ac:dyDescent="0.25">
      <c r="A17" s="3">
        <v>12</v>
      </c>
      <c r="B17" s="16" t="s">
        <v>29</v>
      </c>
      <c r="C17" s="9" t="s">
        <v>30</v>
      </c>
      <c r="D17" s="9" t="s">
        <v>18</v>
      </c>
      <c r="E17" s="5">
        <v>31214</v>
      </c>
      <c r="F17" s="5">
        <v>17000</v>
      </c>
      <c r="G17" s="5">
        <v>75250</v>
      </c>
      <c r="H17" s="5">
        <v>8000</v>
      </c>
      <c r="I17" s="5">
        <v>1200</v>
      </c>
      <c r="J17" s="5">
        <v>6800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15">
        <f t="shared" si="0"/>
        <v>130264</v>
      </c>
      <c r="R17" s="2"/>
    </row>
    <row r="18" spans="1:18" ht="15.75" x14ac:dyDescent="0.25">
      <c r="A18" s="3">
        <v>13</v>
      </c>
      <c r="B18" s="16" t="s">
        <v>31</v>
      </c>
      <c r="C18" s="9" t="s">
        <v>14</v>
      </c>
      <c r="D18" s="9" t="s">
        <v>32</v>
      </c>
      <c r="E18" s="5">
        <v>40000</v>
      </c>
      <c r="F18" s="5">
        <v>17000</v>
      </c>
      <c r="G18" s="5">
        <v>75250</v>
      </c>
      <c r="H18" s="5">
        <v>6000</v>
      </c>
      <c r="I18" s="5">
        <v>900</v>
      </c>
      <c r="J18" s="5">
        <v>5100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15">
        <f t="shared" si="0"/>
        <v>137350</v>
      </c>
      <c r="R18" s="2"/>
    </row>
    <row r="19" spans="1:18" ht="15.75" x14ac:dyDescent="0.25">
      <c r="A19" s="3">
        <v>14</v>
      </c>
      <c r="B19" s="16" t="s">
        <v>33</v>
      </c>
      <c r="C19" s="9" t="s">
        <v>18</v>
      </c>
      <c r="D19" s="9" t="s">
        <v>34</v>
      </c>
      <c r="E19" s="5">
        <v>31214</v>
      </c>
      <c r="F19" s="5">
        <v>17000</v>
      </c>
      <c r="G19" s="5">
        <v>75250</v>
      </c>
      <c r="H19" s="5">
        <v>14000</v>
      </c>
      <c r="I19" s="5">
        <v>2100</v>
      </c>
      <c r="J19" s="5">
        <v>11900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15">
        <f t="shared" si="0"/>
        <v>135364</v>
      </c>
      <c r="R19" s="2"/>
    </row>
    <row r="20" spans="1:18" ht="15.75" x14ac:dyDescent="0.25">
      <c r="A20" s="3">
        <v>15</v>
      </c>
      <c r="B20" s="16" t="s">
        <v>35</v>
      </c>
      <c r="C20" s="9" t="s">
        <v>12</v>
      </c>
      <c r="D20" s="9" t="s">
        <v>12</v>
      </c>
      <c r="E20" s="5">
        <v>30016</v>
      </c>
      <c r="F20" s="5">
        <v>20000</v>
      </c>
      <c r="G20" s="5">
        <v>39506</v>
      </c>
      <c r="H20" s="5">
        <v>23500</v>
      </c>
      <c r="I20" s="5">
        <v>3525</v>
      </c>
      <c r="J20" s="5">
        <v>19975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15">
        <f t="shared" si="0"/>
        <v>109497</v>
      </c>
      <c r="R20" s="2"/>
    </row>
    <row r="21" spans="1:18" ht="15.75" x14ac:dyDescent="0.25">
      <c r="A21" s="3">
        <v>16</v>
      </c>
      <c r="B21" s="16" t="s">
        <v>36</v>
      </c>
      <c r="C21" s="10" t="s">
        <v>18</v>
      </c>
      <c r="D21" s="10" t="s">
        <v>37</v>
      </c>
      <c r="E21" s="5">
        <v>31214</v>
      </c>
      <c r="F21" s="5">
        <v>17000</v>
      </c>
      <c r="G21" s="5">
        <v>75250</v>
      </c>
      <c r="H21" s="5">
        <v>8000</v>
      </c>
      <c r="I21" s="5">
        <v>1200</v>
      </c>
      <c r="J21" s="5">
        <v>6800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15">
        <f t="shared" si="0"/>
        <v>130264</v>
      </c>
      <c r="R21" s="2"/>
    </row>
    <row r="22" spans="1:18" ht="15.75" x14ac:dyDescent="0.25">
      <c r="A22" s="3">
        <v>17</v>
      </c>
      <c r="B22" s="16" t="s">
        <v>38</v>
      </c>
      <c r="C22" s="9" t="s">
        <v>8</v>
      </c>
      <c r="D22" s="9" t="s">
        <v>15</v>
      </c>
      <c r="E22" s="5">
        <v>40000</v>
      </c>
      <c r="F22" s="5">
        <v>17000</v>
      </c>
      <c r="G22" s="5">
        <v>75250</v>
      </c>
      <c r="H22" s="5">
        <v>18000</v>
      </c>
      <c r="I22" s="5">
        <v>2700</v>
      </c>
      <c r="J22" s="5">
        <v>15300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15">
        <f t="shared" si="0"/>
        <v>147550</v>
      </c>
      <c r="R22" s="2"/>
    </row>
    <row r="23" spans="1:18" ht="15.75" x14ac:dyDescent="0.25">
      <c r="A23" s="3">
        <v>18</v>
      </c>
      <c r="B23" s="16" t="s">
        <v>39</v>
      </c>
      <c r="C23" s="9" t="s">
        <v>40</v>
      </c>
      <c r="D23" s="9" t="s">
        <v>12</v>
      </c>
      <c r="E23" s="5">
        <v>40000</v>
      </c>
      <c r="F23" s="5">
        <v>17000</v>
      </c>
      <c r="G23" s="5">
        <v>37625</v>
      </c>
      <c r="H23" s="5">
        <v>16000</v>
      </c>
      <c r="I23" s="5">
        <v>2400</v>
      </c>
      <c r="J23" s="5">
        <v>13600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15">
        <f t="shared" si="0"/>
        <v>108225</v>
      </c>
      <c r="R23" s="2"/>
    </row>
    <row r="24" spans="1:18" ht="15.75" x14ac:dyDescent="0.25">
      <c r="A24" s="3">
        <v>19</v>
      </c>
      <c r="B24" s="16" t="s">
        <v>41</v>
      </c>
      <c r="C24" s="9" t="s">
        <v>12</v>
      </c>
      <c r="D24" s="9" t="s">
        <v>12</v>
      </c>
      <c r="E24" s="5">
        <v>30016</v>
      </c>
      <c r="F24" s="5">
        <v>20000</v>
      </c>
      <c r="G24" s="5">
        <v>39506</v>
      </c>
      <c r="H24" s="5">
        <v>6500</v>
      </c>
      <c r="I24" s="5">
        <v>975</v>
      </c>
      <c r="J24" s="5">
        <v>5525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15">
        <f t="shared" si="0"/>
        <v>95047</v>
      </c>
      <c r="R24" s="2"/>
    </row>
    <row r="25" spans="1:18" ht="15.75" x14ac:dyDescent="0.25">
      <c r="A25" s="3">
        <v>20</v>
      </c>
      <c r="B25" s="17" t="s">
        <v>189</v>
      </c>
      <c r="C25" s="11" t="s">
        <v>12</v>
      </c>
      <c r="D25" s="11" t="s">
        <v>12</v>
      </c>
      <c r="E25" s="5">
        <v>0</v>
      </c>
      <c r="F25" s="5">
        <v>0</v>
      </c>
      <c r="G25" s="5">
        <v>45026</v>
      </c>
      <c r="H25" s="5">
        <v>18000</v>
      </c>
      <c r="I25" s="5">
        <v>2700</v>
      </c>
      <c r="J25" s="5">
        <v>15300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15">
        <f t="shared" si="0"/>
        <v>60326</v>
      </c>
      <c r="R25" s="2"/>
    </row>
    <row r="26" spans="1:18" ht="15.75" x14ac:dyDescent="0.25">
      <c r="A26" s="3">
        <v>21</v>
      </c>
      <c r="B26" s="17" t="s">
        <v>42</v>
      </c>
      <c r="C26" s="11" t="s">
        <v>12</v>
      </c>
      <c r="D26" s="11" t="s">
        <v>12</v>
      </c>
      <c r="E26" s="5">
        <v>30016</v>
      </c>
      <c r="F26" s="5">
        <v>17000</v>
      </c>
      <c r="G26" s="5">
        <v>0</v>
      </c>
      <c r="H26" s="5">
        <v>8000</v>
      </c>
      <c r="I26" s="5">
        <v>1200</v>
      </c>
      <c r="J26" s="5">
        <v>6800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15">
        <f t="shared" si="0"/>
        <v>53816</v>
      </c>
      <c r="R26" s="2"/>
    </row>
    <row r="27" spans="1:18" ht="15.75" x14ac:dyDescent="0.25">
      <c r="A27" s="3">
        <v>22</v>
      </c>
      <c r="B27" s="17" t="s">
        <v>43</v>
      </c>
      <c r="C27" s="11" t="s">
        <v>44</v>
      </c>
      <c r="D27" s="11" t="s">
        <v>12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15">
        <f t="shared" si="0"/>
        <v>0</v>
      </c>
      <c r="R27" s="2"/>
    </row>
    <row r="28" spans="1:18" ht="15.75" x14ac:dyDescent="0.25">
      <c r="A28" s="3">
        <v>23</v>
      </c>
      <c r="B28" s="16" t="s">
        <v>45</v>
      </c>
      <c r="C28" s="9" t="s">
        <v>40</v>
      </c>
      <c r="D28" s="9" t="s">
        <v>12</v>
      </c>
      <c r="E28" s="5">
        <v>40000</v>
      </c>
      <c r="F28" s="5">
        <v>17000</v>
      </c>
      <c r="G28" s="5">
        <v>37625</v>
      </c>
      <c r="H28" s="5">
        <v>19500</v>
      </c>
      <c r="I28" s="5">
        <v>2925</v>
      </c>
      <c r="J28" s="5">
        <v>16575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15">
        <f t="shared" si="0"/>
        <v>111200</v>
      </c>
      <c r="R28" s="2"/>
    </row>
    <row r="29" spans="1:18" ht="15.75" x14ac:dyDescent="0.25">
      <c r="A29" s="3">
        <v>24</v>
      </c>
      <c r="B29" s="16" t="s">
        <v>46</v>
      </c>
      <c r="C29" s="9" t="s">
        <v>47</v>
      </c>
      <c r="D29" s="9" t="s">
        <v>48</v>
      </c>
      <c r="E29" s="5">
        <v>40000</v>
      </c>
      <c r="F29" s="5">
        <v>17000</v>
      </c>
      <c r="G29" s="5">
        <v>75250</v>
      </c>
      <c r="H29" s="5">
        <v>18000</v>
      </c>
      <c r="I29" s="5">
        <v>2700</v>
      </c>
      <c r="J29" s="5">
        <v>15300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15">
        <f t="shared" si="0"/>
        <v>147550</v>
      </c>
      <c r="R29" s="2"/>
    </row>
    <row r="30" spans="1:18" ht="15.75" x14ac:dyDescent="0.25">
      <c r="A30" s="3">
        <v>25</v>
      </c>
      <c r="B30" s="16" t="s">
        <v>49</v>
      </c>
      <c r="C30" s="9" t="s">
        <v>44</v>
      </c>
      <c r="D30" s="9" t="s">
        <v>12</v>
      </c>
      <c r="E30" s="5">
        <v>34035</v>
      </c>
      <c r="F30" s="5">
        <v>17000</v>
      </c>
      <c r="G30" s="5">
        <v>75250</v>
      </c>
      <c r="H30" s="5">
        <v>14000</v>
      </c>
      <c r="I30" s="5">
        <v>2100</v>
      </c>
      <c r="J30" s="5">
        <v>11900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15">
        <f t="shared" si="0"/>
        <v>138185</v>
      </c>
      <c r="R30" s="2"/>
    </row>
    <row r="31" spans="1:18" ht="15.75" x14ac:dyDescent="0.25">
      <c r="A31" s="3">
        <v>26</v>
      </c>
      <c r="B31" s="16" t="s">
        <v>50</v>
      </c>
      <c r="C31" s="9" t="s">
        <v>20</v>
      </c>
      <c r="D31" s="9" t="s">
        <v>20</v>
      </c>
      <c r="E31" s="5">
        <v>33702</v>
      </c>
      <c r="F31" s="5">
        <v>17000</v>
      </c>
      <c r="G31" s="5">
        <v>75250</v>
      </c>
      <c r="H31" s="5">
        <v>22000</v>
      </c>
      <c r="I31" s="5">
        <v>3300</v>
      </c>
      <c r="J31" s="5">
        <v>18700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15">
        <f t="shared" si="0"/>
        <v>144652</v>
      </c>
      <c r="R31" s="2"/>
    </row>
    <row r="32" spans="1:18" ht="15.75" x14ac:dyDescent="0.25">
      <c r="A32" s="3">
        <v>27</v>
      </c>
      <c r="B32" s="18" t="s">
        <v>51</v>
      </c>
      <c r="C32" s="9" t="s">
        <v>12</v>
      </c>
      <c r="D32" s="9" t="s">
        <v>12</v>
      </c>
      <c r="E32" s="5">
        <v>30016</v>
      </c>
      <c r="F32" s="5">
        <v>17000</v>
      </c>
      <c r="G32" s="5">
        <v>37625</v>
      </c>
      <c r="H32" s="5">
        <v>12000</v>
      </c>
      <c r="I32" s="5">
        <v>1800</v>
      </c>
      <c r="J32" s="5">
        <v>10200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15">
        <f t="shared" si="0"/>
        <v>94841</v>
      </c>
      <c r="R32" s="2"/>
    </row>
    <row r="33" spans="1:18" ht="15.75" x14ac:dyDescent="0.25">
      <c r="A33" s="3">
        <v>28</v>
      </c>
      <c r="B33" s="18" t="s">
        <v>52</v>
      </c>
      <c r="C33" s="9" t="s">
        <v>53</v>
      </c>
      <c r="D33" s="9" t="s">
        <v>20</v>
      </c>
      <c r="E33" s="5">
        <v>33702</v>
      </c>
      <c r="F33" s="5">
        <v>17000</v>
      </c>
      <c r="G33" s="5">
        <v>75250</v>
      </c>
      <c r="H33" s="5">
        <v>18000</v>
      </c>
      <c r="I33" s="5">
        <v>2700</v>
      </c>
      <c r="J33" s="5">
        <v>15300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15">
        <f t="shared" si="0"/>
        <v>141252</v>
      </c>
      <c r="R33" s="2"/>
    </row>
    <row r="34" spans="1:18" ht="15.75" x14ac:dyDescent="0.25">
      <c r="A34" s="3">
        <v>29</v>
      </c>
      <c r="B34" s="18" t="s">
        <v>54</v>
      </c>
      <c r="C34" s="9" t="s">
        <v>53</v>
      </c>
      <c r="D34" s="9" t="s">
        <v>12</v>
      </c>
      <c r="E34" s="5">
        <v>33702</v>
      </c>
      <c r="F34" s="5">
        <v>17000</v>
      </c>
      <c r="G34" s="5">
        <v>37625</v>
      </c>
      <c r="H34" s="5">
        <v>20000</v>
      </c>
      <c r="I34" s="5">
        <v>3000</v>
      </c>
      <c r="J34" s="5">
        <v>17000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15">
        <f t="shared" si="0"/>
        <v>105327</v>
      </c>
      <c r="R34" s="2"/>
    </row>
    <row r="35" spans="1:18" ht="15.75" x14ac:dyDescent="0.25">
      <c r="A35" s="3">
        <v>30</v>
      </c>
      <c r="B35" s="18" t="s">
        <v>55</v>
      </c>
      <c r="C35" s="9" t="s">
        <v>56</v>
      </c>
      <c r="D35" s="9" t="s">
        <v>12</v>
      </c>
      <c r="E35" s="5">
        <v>40000</v>
      </c>
      <c r="F35" s="5">
        <v>0</v>
      </c>
      <c r="G35" s="5">
        <v>0</v>
      </c>
      <c r="H35" s="5">
        <v>6000</v>
      </c>
      <c r="I35" s="5">
        <v>900</v>
      </c>
      <c r="J35" s="5">
        <v>5100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15">
        <f t="shared" si="0"/>
        <v>45100</v>
      </c>
      <c r="R35" s="2"/>
    </row>
    <row r="36" spans="1:18" ht="15.75" x14ac:dyDescent="0.25">
      <c r="A36" s="3">
        <v>31</v>
      </c>
      <c r="B36" s="18" t="s">
        <v>57</v>
      </c>
      <c r="C36" s="9" t="s">
        <v>28</v>
      </c>
      <c r="D36" s="9" t="s">
        <v>12</v>
      </c>
      <c r="E36" s="5">
        <v>40000</v>
      </c>
      <c r="F36" s="5">
        <v>17000</v>
      </c>
      <c r="G36" s="5">
        <v>37625</v>
      </c>
      <c r="H36" s="5">
        <v>18000</v>
      </c>
      <c r="I36" s="5">
        <v>2700</v>
      </c>
      <c r="J36" s="5">
        <v>15300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15">
        <f t="shared" si="0"/>
        <v>109925</v>
      </c>
      <c r="R36" s="2"/>
    </row>
    <row r="37" spans="1:18" ht="15.75" x14ac:dyDescent="0.25">
      <c r="A37" s="3">
        <v>32</v>
      </c>
      <c r="B37" s="18" t="s">
        <v>58</v>
      </c>
      <c r="C37" s="9" t="s">
        <v>59</v>
      </c>
      <c r="D37" s="9" t="s">
        <v>12</v>
      </c>
      <c r="E37" s="5">
        <v>40000</v>
      </c>
      <c r="F37" s="5">
        <v>17000</v>
      </c>
      <c r="G37" s="5">
        <v>37625</v>
      </c>
      <c r="H37" s="5">
        <v>2000</v>
      </c>
      <c r="I37" s="5">
        <v>300</v>
      </c>
      <c r="J37" s="5">
        <v>1700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15">
        <f t="shared" si="0"/>
        <v>96325</v>
      </c>
      <c r="R37" s="2"/>
    </row>
    <row r="38" spans="1:18" ht="15.75" x14ac:dyDescent="0.25">
      <c r="A38" s="3">
        <v>33</v>
      </c>
      <c r="B38" s="18" t="s">
        <v>60</v>
      </c>
      <c r="C38" s="9" t="s">
        <v>25</v>
      </c>
      <c r="D38" s="9" t="s">
        <v>12</v>
      </c>
      <c r="E38" s="5">
        <v>30016</v>
      </c>
      <c r="F38" s="5">
        <v>17000</v>
      </c>
      <c r="G38" s="5">
        <v>37625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15">
        <f t="shared" si="0"/>
        <v>84641</v>
      </c>
      <c r="R38" s="2"/>
    </row>
    <row r="39" spans="1:18" ht="15.75" x14ac:dyDescent="0.25">
      <c r="A39" s="3">
        <v>34</v>
      </c>
      <c r="B39" s="18" t="s">
        <v>61</v>
      </c>
      <c r="C39" s="9" t="s">
        <v>62</v>
      </c>
      <c r="D39" s="9" t="s">
        <v>12</v>
      </c>
      <c r="E39" s="5">
        <v>40000</v>
      </c>
      <c r="F39" s="5">
        <v>17000</v>
      </c>
      <c r="G39" s="5">
        <v>37625</v>
      </c>
      <c r="H39" s="5">
        <v>12000</v>
      </c>
      <c r="I39" s="5">
        <v>1800</v>
      </c>
      <c r="J39" s="5">
        <v>10200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15">
        <f t="shared" si="0"/>
        <v>104825</v>
      </c>
      <c r="R39" s="2"/>
    </row>
    <row r="40" spans="1:18" ht="15.75" x14ac:dyDescent="0.25">
      <c r="A40" s="3">
        <v>35</v>
      </c>
      <c r="B40" s="18" t="s">
        <v>63</v>
      </c>
      <c r="C40" s="9" t="s">
        <v>14</v>
      </c>
      <c r="D40" s="9" t="s">
        <v>15</v>
      </c>
      <c r="E40" s="5">
        <v>40000</v>
      </c>
      <c r="F40" s="5">
        <v>17000</v>
      </c>
      <c r="G40" s="5">
        <v>75250</v>
      </c>
      <c r="H40" s="5">
        <v>20000</v>
      </c>
      <c r="I40" s="5">
        <v>3000</v>
      </c>
      <c r="J40" s="5">
        <v>17000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15">
        <f t="shared" si="0"/>
        <v>149250</v>
      </c>
      <c r="R40" s="2"/>
    </row>
    <row r="41" spans="1:18" ht="15.75" x14ac:dyDescent="0.25">
      <c r="A41" s="3">
        <v>36</v>
      </c>
      <c r="B41" s="18" t="s">
        <v>64</v>
      </c>
      <c r="C41" s="9" t="s">
        <v>14</v>
      </c>
      <c r="D41" s="9" t="s">
        <v>8</v>
      </c>
      <c r="E41" s="5">
        <v>40000</v>
      </c>
      <c r="F41" s="5">
        <v>17000</v>
      </c>
      <c r="G41" s="5">
        <v>0</v>
      </c>
      <c r="H41" s="5">
        <v>8000</v>
      </c>
      <c r="I41" s="5">
        <v>1200</v>
      </c>
      <c r="J41" s="5">
        <v>6800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15">
        <f t="shared" si="0"/>
        <v>63800</v>
      </c>
      <c r="R41" s="2"/>
    </row>
    <row r="42" spans="1:18" ht="15.75" x14ac:dyDescent="0.25">
      <c r="A42" s="3">
        <v>37</v>
      </c>
      <c r="B42" s="18" t="s">
        <v>65</v>
      </c>
      <c r="C42" s="9" t="s">
        <v>12</v>
      </c>
      <c r="D42" s="9" t="s">
        <v>12</v>
      </c>
      <c r="E42" s="5">
        <v>30016</v>
      </c>
      <c r="F42" s="5">
        <v>17000</v>
      </c>
      <c r="G42" s="5">
        <v>37625</v>
      </c>
      <c r="H42" s="5">
        <v>2000</v>
      </c>
      <c r="I42" s="5">
        <v>300</v>
      </c>
      <c r="J42" s="5">
        <v>1700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15">
        <f t="shared" si="0"/>
        <v>86341</v>
      </c>
      <c r="R42" s="2"/>
    </row>
    <row r="43" spans="1:18" ht="15.75" x14ac:dyDescent="0.25">
      <c r="A43" s="3">
        <v>38</v>
      </c>
      <c r="B43" s="18" t="s">
        <v>66</v>
      </c>
      <c r="C43" s="9" t="s">
        <v>18</v>
      </c>
      <c r="D43" s="9" t="s">
        <v>18</v>
      </c>
      <c r="E43" s="5">
        <v>31214</v>
      </c>
      <c r="F43" s="5">
        <v>17000</v>
      </c>
      <c r="G43" s="5">
        <v>75250</v>
      </c>
      <c r="H43" s="5">
        <v>14000</v>
      </c>
      <c r="I43" s="5">
        <v>2100</v>
      </c>
      <c r="J43" s="5">
        <v>11900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15">
        <f t="shared" si="0"/>
        <v>135364</v>
      </c>
      <c r="R43" s="2"/>
    </row>
    <row r="44" spans="1:18" ht="15.75" x14ac:dyDescent="0.25">
      <c r="A44" s="3">
        <v>39</v>
      </c>
      <c r="B44" s="18" t="s">
        <v>67</v>
      </c>
      <c r="C44" s="9" t="s">
        <v>11</v>
      </c>
      <c r="D44" s="9" t="s">
        <v>12</v>
      </c>
      <c r="E44" s="5">
        <v>40000</v>
      </c>
      <c r="F44" s="5">
        <v>17000</v>
      </c>
      <c r="G44" s="5">
        <v>37625</v>
      </c>
      <c r="H44" s="5">
        <v>14000</v>
      </c>
      <c r="I44" s="5">
        <v>2100</v>
      </c>
      <c r="J44" s="5">
        <v>11900</v>
      </c>
      <c r="K44" s="5">
        <v>0</v>
      </c>
      <c r="L44" s="5">
        <v>0</v>
      </c>
      <c r="M44" s="5">
        <v>0</v>
      </c>
      <c r="N44" s="5">
        <v>18000</v>
      </c>
      <c r="O44" s="5">
        <v>0</v>
      </c>
      <c r="P44" s="5">
        <v>0</v>
      </c>
      <c r="Q44" s="15">
        <f t="shared" si="0"/>
        <v>124525</v>
      </c>
      <c r="R44" s="2"/>
    </row>
    <row r="45" spans="1:18" ht="15.75" x14ac:dyDescent="0.25">
      <c r="A45" s="3">
        <v>40</v>
      </c>
      <c r="B45" s="18" t="s">
        <v>68</v>
      </c>
      <c r="C45" s="9" t="s">
        <v>20</v>
      </c>
      <c r="D45" s="9" t="s">
        <v>20</v>
      </c>
      <c r="E45" s="5">
        <v>33702</v>
      </c>
      <c r="F45" s="5">
        <v>17000</v>
      </c>
      <c r="G45" s="5">
        <v>68979.166666666657</v>
      </c>
      <c r="H45" s="5">
        <v>8000</v>
      </c>
      <c r="I45" s="5">
        <v>1200</v>
      </c>
      <c r="J45" s="5">
        <v>6800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15">
        <f t="shared" si="0"/>
        <v>126481.16666666666</v>
      </c>
      <c r="R45" s="2"/>
    </row>
    <row r="46" spans="1:18" ht="15.75" x14ac:dyDescent="0.25">
      <c r="A46" s="3">
        <v>41</v>
      </c>
      <c r="B46" s="18" t="s">
        <v>69</v>
      </c>
      <c r="C46" s="9" t="s">
        <v>12</v>
      </c>
      <c r="D46" s="9" t="s">
        <v>70</v>
      </c>
      <c r="E46" s="5">
        <v>30016</v>
      </c>
      <c r="F46" s="5">
        <v>17000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15">
        <f t="shared" si="0"/>
        <v>47016</v>
      </c>
      <c r="R46" s="2"/>
    </row>
    <row r="47" spans="1:18" ht="15.75" x14ac:dyDescent="0.25">
      <c r="A47" s="3">
        <v>42</v>
      </c>
      <c r="B47" s="18" t="s">
        <v>71</v>
      </c>
      <c r="C47" s="9" t="s">
        <v>18</v>
      </c>
      <c r="D47" s="9" t="s">
        <v>18</v>
      </c>
      <c r="E47" s="5">
        <v>31214</v>
      </c>
      <c r="F47" s="5">
        <v>17000</v>
      </c>
      <c r="G47" s="5">
        <v>75250</v>
      </c>
      <c r="H47" s="5">
        <v>8000</v>
      </c>
      <c r="I47" s="5">
        <v>1200</v>
      </c>
      <c r="J47" s="5">
        <v>6800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15">
        <f t="shared" si="0"/>
        <v>130264</v>
      </c>
      <c r="R47" s="2"/>
    </row>
    <row r="48" spans="1:18" ht="15.75" x14ac:dyDescent="0.25">
      <c r="A48" s="3">
        <v>43</v>
      </c>
      <c r="B48" s="18" t="s">
        <v>72</v>
      </c>
      <c r="C48" s="9" t="s">
        <v>22</v>
      </c>
      <c r="D48" s="9" t="s">
        <v>22</v>
      </c>
      <c r="E48" s="5">
        <v>40000</v>
      </c>
      <c r="F48" s="5">
        <v>17000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15">
        <f t="shared" si="0"/>
        <v>57000</v>
      </c>
      <c r="R48" s="2"/>
    </row>
    <row r="49" spans="1:18" ht="15.75" x14ac:dyDescent="0.25">
      <c r="A49" s="3">
        <v>44</v>
      </c>
      <c r="B49" s="18" t="s">
        <v>73</v>
      </c>
      <c r="C49" s="9" t="s">
        <v>74</v>
      </c>
      <c r="D49" s="9" t="s">
        <v>70</v>
      </c>
      <c r="E49" s="5">
        <v>40000</v>
      </c>
      <c r="F49" s="5">
        <v>17000</v>
      </c>
      <c r="G49" s="5">
        <v>37625</v>
      </c>
      <c r="H49" s="5">
        <v>8000</v>
      </c>
      <c r="I49" s="5">
        <v>1200</v>
      </c>
      <c r="J49" s="5">
        <v>6800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15">
        <f t="shared" si="0"/>
        <v>101425</v>
      </c>
      <c r="R49" s="2"/>
    </row>
    <row r="50" spans="1:18" ht="15.75" x14ac:dyDescent="0.25">
      <c r="A50" s="3">
        <v>45</v>
      </c>
      <c r="B50" s="18" t="s">
        <v>75</v>
      </c>
      <c r="C50" s="9" t="s">
        <v>76</v>
      </c>
      <c r="D50" s="9" t="s">
        <v>44</v>
      </c>
      <c r="E50" s="5">
        <v>34035</v>
      </c>
      <c r="F50" s="5">
        <v>17000</v>
      </c>
      <c r="G50" s="5">
        <v>75250</v>
      </c>
      <c r="H50" s="5">
        <v>14000</v>
      </c>
      <c r="I50" s="5">
        <v>2100</v>
      </c>
      <c r="J50" s="5">
        <v>11900</v>
      </c>
      <c r="K50" s="5">
        <v>0</v>
      </c>
      <c r="L50" s="5">
        <v>0</v>
      </c>
      <c r="M50" s="5">
        <v>0</v>
      </c>
      <c r="N50" s="5">
        <v>36000</v>
      </c>
      <c r="O50" s="5">
        <v>0</v>
      </c>
      <c r="P50" s="5">
        <v>0</v>
      </c>
      <c r="Q50" s="15">
        <f t="shared" si="0"/>
        <v>174185</v>
      </c>
      <c r="R50" s="2"/>
    </row>
    <row r="51" spans="1:18" ht="15.75" x14ac:dyDescent="0.25">
      <c r="A51" s="3">
        <v>46</v>
      </c>
      <c r="B51" s="18" t="s">
        <v>77</v>
      </c>
      <c r="C51" s="9" t="s">
        <v>78</v>
      </c>
      <c r="D51" s="9" t="s">
        <v>79</v>
      </c>
      <c r="E51" s="5">
        <v>31214</v>
      </c>
      <c r="F51" s="5">
        <v>17000</v>
      </c>
      <c r="G51" s="5">
        <v>50166.666666666664</v>
      </c>
      <c r="H51" s="5">
        <v>10000</v>
      </c>
      <c r="I51" s="5">
        <v>1500</v>
      </c>
      <c r="J51" s="5">
        <v>8500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15">
        <f t="shared" si="0"/>
        <v>106880.66666666666</v>
      </c>
      <c r="R51" s="2"/>
    </row>
    <row r="52" spans="1:18" ht="15.75" x14ac:dyDescent="0.25">
      <c r="A52" s="3">
        <v>47</v>
      </c>
      <c r="B52" s="18" t="s">
        <v>80</v>
      </c>
      <c r="C52" s="9" t="s">
        <v>70</v>
      </c>
      <c r="D52" s="9" t="s">
        <v>81</v>
      </c>
      <c r="E52" s="5">
        <v>30016</v>
      </c>
      <c r="F52" s="5">
        <v>17000</v>
      </c>
      <c r="G52" s="5">
        <v>75250</v>
      </c>
      <c r="H52" s="5">
        <v>2000</v>
      </c>
      <c r="I52" s="5">
        <v>300</v>
      </c>
      <c r="J52" s="5">
        <v>1700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15">
        <f t="shared" si="0"/>
        <v>123966</v>
      </c>
      <c r="R52" s="2"/>
    </row>
    <row r="53" spans="1:18" ht="15.75" x14ac:dyDescent="0.25">
      <c r="A53" s="3">
        <v>48</v>
      </c>
      <c r="B53" s="18" t="s">
        <v>82</v>
      </c>
      <c r="C53" s="9" t="s">
        <v>8</v>
      </c>
      <c r="D53" s="9" t="s">
        <v>8</v>
      </c>
      <c r="E53" s="5">
        <v>40000</v>
      </c>
      <c r="F53" s="5">
        <v>17000</v>
      </c>
      <c r="G53" s="5">
        <v>75250</v>
      </c>
      <c r="H53" s="5">
        <v>8000</v>
      </c>
      <c r="I53" s="5">
        <v>1200</v>
      </c>
      <c r="J53" s="5">
        <v>6800</v>
      </c>
      <c r="K53" s="5">
        <v>35000</v>
      </c>
      <c r="L53" s="5">
        <v>5250</v>
      </c>
      <c r="M53" s="5">
        <v>29750</v>
      </c>
      <c r="N53" s="5">
        <v>0</v>
      </c>
      <c r="O53" s="5">
        <v>0</v>
      </c>
      <c r="P53" s="5">
        <v>0</v>
      </c>
      <c r="Q53" s="15">
        <f t="shared" si="0"/>
        <v>168800</v>
      </c>
      <c r="R53" s="2"/>
    </row>
    <row r="54" spans="1:18" ht="15.75" x14ac:dyDescent="0.25">
      <c r="A54" s="3">
        <v>49</v>
      </c>
      <c r="B54" s="18" t="s">
        <v>83</v>
      </c>
      <c r="C54" s="9" t="s">
        <v>22</v>
      </c>
      <c r="D54" s="9" t="s">
        <v>22</v>
      </c>
      <c r="E54" s="5">
        <v>40000</v>
      </c>
      <c r="F54" s="5">
        <v>17000</v>
      </c>
      <c r="G54" s="5">
        <v>37625</v>
      </c>
      <c r="H54" s="5">
        <v>4000</v>
      </c>
      <c r="I54" s="5">
        <v>600</v>
      </c>
      <c r="J54" s="5">
        <v>3400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15">
        <f t="shared" si="0"/>
        <v>98025</v>
      </c>
      <c r="R54" s="2"/>
    </row>
    <row r="55" spans="1:18" ht="15.75" x14ac:dyDescent="0.25">
      <c r="A55" s="3">
        <v>50</v>
      </c>
      <c r="B55" s="18" t="s">
        <v>84</v>
      </c>
      <c r="C55" s="9" t="s">
        <v>25</v>
      </c>
      <c r="D55" s="9" t="s">
        <v>12</v>
      </c>
      <c r="E55" s="5">
        <v>30016</v>
      </c>
      <c r="F55" s="5">
        <v>17000</v>
      </c>
      <c r="G55" s="5">
        <v>37625</v>
      </c>
      <c r="H55" s="5">
        <v>4000</v>
      </c>
      <c r="I55" s="5">
        <v>600</v>
      </c>
      <c r="J55" s="5">
        <v>3400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15">
        <f t="shared" si="0"/>
        <v>88041</v>
      </c>
      <c r="R55" s="2"/>
    </row>
    <row r="56" spans="1:18" ht="15.75" x14ac:dyDescent="0.25">
      <c r="A56" s="3">
        <v>51</v>
      </c>
      <c r="B56" s="18" t="s">
        <v>85</v>
      </c>
      <c r="C56" s="9" t="s">
        <v>86</v>
      </c>
      <c r="D56" s="9" t="s">
        <v>87</v>
      </c>
      <c r="E56" s="5">
        <v>40000</v>
      </c>
      <c r="F56" s="5">
        <v>17000</v>
      </c>
      <c r="G56" s="5">
        <v>56437.5</v>
      </c>
      <c r="H56" s="5">
        <v>12000</v>
      </c>
      <c r="I56" s="5">
        <v>1800</v>
      </c>
      <c r="J56" s="5">
        <v>10200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15">
        <f t="shared" si="0"/>
        <v>123637.5</v>
      </c>
      <c r="R56" s="2"/>
    </row>
    <row r="57" spans="1:18" ht="15.75" x14ac:dyDescent="0.25">
      <c r="A57" s="3">
        <v>52</v>
      </c>
      <c r="B57" s="18" t="s">
        <v>88</v>
      </c>
      <c r="C57" s="9" t="s">
        <v>20</v>
      </c>
      <c r="D57" s="9" t="s">
        <v>12</v>
      </c>
      <c r="E57" s="5">
        <v>33702</v>
      </c>
      <c r="F57" s="5">
        <v>20000</v>
      </c>
      <c r="G57" s="5">
        <v>39506</v>
      </c>
      <c r="H57" s="5">
        <v>16500</v>
      </c>
      <c r="I57" s="5">
        <v>2475</v>
      </c>
      <c r="J57" s="5">
        <v>14025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15">
        <f t="shared" si="0"/>
        <v>107233</v>
      </c>
      <c r="R57" s="2"/>
    </row>
    <row r="58" spans="1:18" ht="15.75" x14ac:dyDescent="0.25">
      <c r="A58" s="3">
        <v>53</v>
      </c>
      <c r="B58" s="18" t="s">
        <v>89</v>
      </c>
      <c r="C58" s="9" t="s">
        <v>22</v>
      </c>
      <c r="D58" s="9" t="s">
        <v>12</v>
      </c>
      <c r="E58" s="5">
        <v>40000</v>
      </c>
      <c r="F58" s="5">
        <v>17000</v>
      </c>
      <c r="G58" s="5">
        <v>37625</v>
      </c>
      <c r="H58" s="5">
        <v>8000</v>
      </c>
      <c r="I58" s="5">
        <v>1200</v>
      </c>
      <c r="J58" s="5">
        <v>6800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15">
        <f t="shared" si="0"/>
        <v>101425</v>
      </c>
      <c r="R58" s="2"/>
    </row>
    <row r="59" spans="1:18" ht="15.75" x14ac:dyDescent="0.25">
      <c r="A59" s="3">
        <v>54</v>
      </c>
      <c r="B59" s="18" t="s">
        <v>90</v>
      </c>
      <c r="C59" s="9" t="s">
        <v>53</v>
      </c>
      <c r="D59" s="9" t="s">
        <v>12</v>
      </c>
      <c r="E59" s="5">
        <v>33702</v>
      </c>
      <c r="F59" s="5">
        <v>17000</v>
      </c>
      <c r="G59" s="5">
        <v>37625</v>
      </c>
      <c r="H59" s="5">
        <v>14000</v>
      </c>
      <c r="I59" s="5">
        <v>2100</v>
      </c>
      <c r="J59" s="5">
        <v>11900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15">
        <f t="shared" si="0"/>
        <v>100227</v>
      </c>
      <c r="R59" s="2"/>
    </row>
    <row r="60" spans="1:18" ht="15.75" x14ac:dyDescent="0.25">
      <c r="A60" s="3">
        <v>55</v>
      </c>
      <c r="B60" s="18" t="s">
        <v>91</v>
      </c>
      <c r="C60" s="9" t="s">
        <v>25</v>
      </c>
      <c r="D60" s="9" t="s">
        <v>12</v>
      </c>
      <c r="E60" s="5">
        <v>30016</v>
      </c>
      <c r="F60" s="5">
        <v>17000</v>
      </c>
      <c r="G60" s="5">
        <v>39506</v>
      </c>
      <c r="H60" s="5">
        <v>10000</v>
      </c>
      <c r="I60" s="5">
        <v>1500</v>
      </c>
      <c r="J60" s="5">
        <v>8500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15">
        <f t="shared" si="0"/>
        <v>95022</v>
      </c>
      <c r="R60" s="2"/>
    </row>
    <row r="61" spans="1:18" ht="15.75" x14ac:dyDescent="0.25">
      <c r="A61" s="3">
        <v>56</v>
      </c>
      <c r="B61" s="18" t="s">
        <v>92</v>
      </c>
      <c r="C61" s="9" t="s">
        <v>14</v>
      </c>
      <c r="D61" s="9" t="s">
        <v>15</v>
      </c>
      <c r="E61" s="5">
        <v>40000</v>
      </c>
      <c r="F61" s="5">
        <v>17000</v>
      </c>
      <c r="G61" s="5">
        <v>75250</v>
      </c>
      <c r="H61" s="5">
        <v>8000</v>
      </c>
      <c r="I61" s="5">
        <v>1200</v>
      </c>
      <c r="J61" s="5">
        <v>6800</v>
      </c>
      <c r="K61" s="5">
        <v>35000</v>
      </c>
      <c r="L61" s="5">
        <v>5250</v>
      </c>
      <c r="M61" s="5">
        <v>29750</v>
      </c>
      <c r="N61" s="5">
        <v>0</v>
      </c>
      <c r="O61" s="5">
        <v>0</v>
      </c>
      <c r="P61" s="5">
        <v>0</v>
      </c>
      <c r="Q61" s="15">
        <f t="shared" si="0"/>
        <v>168800</v>
      </c>
      <c r="R61" s="2"/>
    </row>
    <row r="62" spans="1:18" ht="15.75" x14ac:dyDescent="0.25">
      <c r="A62" s="3">
        <v>57</v>
      </c>
      <c r="B62" s="18" t="s">
        <v>93</v>
      </c>
      <c r="C62" s="9" t="s">
        <v>20</v>
      </c>
      <c r="D62" s="9" t="s">
        <v>12</v>
      </c>
      <c r="E62" s="5">
        <v>33702</v>
      </c>
      <c r="F62" s="5">
        <v>17000</v>
      </c>
      <c r="G62" s="5">
        <v>37625</v>
      </c>
      <c r="H62" s="5">
        <v>14000</v>
      </c>
      <c r="I62" s="5">
        <v>2100</v>
      </c>
      <c r="J62" s="5">
        <v>11900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15">
        <f t="shared" si="0"/>
        <v>100227</v>
      </c>
      <c r="R62" s="2"/>
    </row>
    <row r="63" spans="1:18" ht="15.75" x14ac:dyDescent="0.25">
      <c r="A63" s="3">
        <v>58</v>
      </c>
      <c r="B63" s="18" t="s">
        <v>94</v>
      </c>
      <c r="C63" s="9" t="s">
        <v>53</v>
      </c>
      <c r="D63" s="9" t="s">
        <v>95</v>
      </c>
      <c r="E63" s="5">
        <v>33702</v>
      </c>
      <c r="F63" s="5">
        <v>17000</v>
      </c>
      <c r="G63" s="5">
        <v>75250</v>
      </c>
      <c r="H63" s="5">
        <v>18000</v>
      </c>
      <c r="I63" s="5">
        <v>2700</v>
      </c>
      <c r="J63" s="5">
        <v>15300</v>
      </c>
      <c r="K63" s="5">
        <v>35000</v>
      </c>
      <c r="L63" s="5">
        <v>5250</v>
      </c>
      <c r="M63" s="5">
        <v>29750</v>
      </c>
      <c r="N63" s="5">
        <v>0</v>
      </c>
      <c r="O63" s="5">
        <v>0</v>
      </c>
      <c r="P63" s="5">
        <v>0</v>
      </c>
      <c r="Q63" s="15">
        <f t="shared" si="0"/>
        <v>171002</v>
      </c>
      <c r="R63" s="2"/>
    </row>
    <row r="64" spans="1:18" ht="15.75" x14ac:dyDescent="0.25">
      <c r="A64" s="3">
        <v>59</v>
      </c>
      <c r="B64" s="18" t="s">
        <v>96</v>
      </c>
      <c r="C64" s="9" t="s">
        <v>74</v>
      </c>
      <c r="D64" s="9" t="s">
        <v>12</v>
      </c>
      <c r="E64" s="5">
        <v>40000</v>
      </c>
      <c r="F64" s="5">
        <v>17000</v>
      </c>
      <c r="G64" s="5">
        <v>0</v>
      </c>
      <c r="H64" s="5">
        <v>8000</v>
      </c>
      <c r="I64" s="5">
        <v>1200</v>
      </c>
      <c r="J64" s="5">
        <v>6800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15">
        <f t="shared" si="0"/>
        <v>63800</v>
      </c>
      <c r="R64" s="2"/>
    </row>
    <row r="65" spans="1:18" ht="15.75" x14ac:dyDescent="0.25">
      <c r="A65" s="3">
        <v>60</v>
      </c>
      <c r="B65" s="18" t="s">
        <v>97</v>
      </c>
      <c r="C65" s="9" t="s">
        <v>25</v>
      </c>
      <c r="D65" s="9" t="s">
        <v>12</v>
      </c>
      <c r="E65" s="5">
        <v>30016</v>
      </c>
      <c r="F65" s="5">
        <v>17000</v>
      </c>
      <c r="G65" s="5">
        <v>37625</v>
      </c>
      <c r="H65" s="5">
        <v>16000</v>
      </c>
      <c r="I65" s="5">
        <v>2400</v>
      </c>
      <c r="J65" s="5">
        <v>13600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15">
        <f t="shared" si="0"/>
        <v>98241</v>
      </c>
      <c r="R65" s="2"/>
    </row>
    <row r="66" spans="1:18" ht="15.75" x14ac:dyDescent="0.25">
      <c r="A66" s="3">
        <v>61</v>
      </c>
      <c r="B66" s="18" t="s">
        <v>98</v>
      </c>
      <c r="C66" s="9" t="s">
        <v>86</v>
      </c>
      <c r="D66" s="9" t="s">
        <v>12</v>
      </c>
      <c r="E66" s="5">
        <v>40000</v>
      </c>
      <c r="F66" s="5">
        <v>17000</v>
      </c>
      <c r="G66" s="5">
        <v>37625</v>
      </c>
      <c r="H66" s="5">
        <v>8000</v>
      </c>
      <c r="I66" s="5">
        <v>1200</v>
      </c>
      <c r="J66" s="5">
        <v>6800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15">
        <f t="shared" si="0"/>
        <v>101425</v>
      </c>
      <c r="R66" s="2"/>
    </row>
    <row r="67" spans="1:18" ht="15.75" x14ac:dyDescent="0.25">
      <c r="A67" s="3">
        <v>62</v>
      </c>
      <c r="B67" s="18" t="s">
        <v>99</v>
      </c>
      <c r="C67" s="9" t="s">
        <v>44</v>
      </c>
      <c r="D67" s="9" t="s">
        <v>44</v>
      </c>
      <c r="E67" s="5">
        <v>34035</v>
      </c>
      <c r="F67" s="5">
        <v>17000</v>
      </c>
      <c r="G67" s="5">
        <v>75250</v>
      </c>
      <c r="H67" s="5">
        <v>20000</v>
      </c>
      <c r="I67" s="5">
        <v>3000</v>
      </c>
      <c r="J67" s="5">
        <v>17000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15">
        <f t="shared" si="0"/>
        <v>143285</v>
      </c>
      <c r="R67" s="2"/>
    </row>
    <row r="68" spans="1:18" ht="15.75" x14ac:dyDescent="0.25">
      <c r="A68" s="3">
        <v>63</v>
      </c>
      <c r="B68" s="18" t="s">
        <v>100</v>
      </c>
      <c r="C68" s="9" t="s">
        <v>86</v>
      </c>
      <c r="D68" s="9" t="s">
        <v>11</v>
      </c>
      <c r="E68" s="5">
        <v>40000</v>
      </c>
      <c r="F68" s="5">
        <v>17000</v>
      </c>
      <c r="G68" s="5">
        <v>75250</v>
      </c>
      <c r="H68" s="5">
        <v>14000</v>
      </c>
      <c r="I68" s="5">
        <v>2100</v>
      </c>
      <c r="J68" s="5">
        <v>11900</v>
      </c>
      <c r="K68" s="5">
        <v>35000</v>
      </c>
      <c r="L68" s="5">
        <v>5250</v>
      </c>
      <c r="M68" s="5">
        <v>29750</v>
      </c>
      <c r="N68" s="5">
        <v>0</v>
      </c>
      <c r="O68" s="5">
        <v>0</v>
      </c>
      <c r="P68" s="5">
        <v>0</v>
      </c>
      <c r="Q68" s="15">
        <f t="shared" si="0"/>
        <v>173900</v>
      </c>
      <c r="R68" s="2"/>
    </row>
    <row r="69" spans="1:18" ht="15.75" x14ac:dyDescent="0.25">
      <c r="A69" s="3">
        <v>64</v>
      </c>
      <c r="B69" s="18" t="s">
        <v>101</v>
      </c>
      <c r="C69" s="9" t="s">
        <v>47</v>
      </c>
      <c r="D69" s="9" t="s">
        <v>12</v>
      </c>
      <c r="E69" s="5">
        <v>40000</v>
      </c>
      <c r="F69" s="5">
        <v>17000</v>
      </c>
      <c r="G69" s="5">
        <v>37625</v>
      </c>
      <c r="H69" s="5">
        <v>12000</v>
      </c>
      <c r="I69" s="5">
        <v>1800</v>
      </c>
      <c r="J69" s="5">
        <v>10200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15">
        <f t="shared" si="0"/>
        <v>104825</v>
      </c>
      <c r="R69" s="2"/>
    </row>
    <row r="70" spans="1:18" ht="15.75" x14ac:dyDescent="0.25">
      <c r="A70" s="3">
        <v>65</v>
      </c>
      <c r="B70" s="18" t="s">
        <v>102</v>
      </c>
      <c r="C70" s="9" t="s">
        <v>53</v>
      </c>
      <c r="D70" s="9" t="s">
        <v>20</v>
      </c>
      <c r="E70" s="5">
        <v>33702</v>
      </c>
      <c r="F70" s="5">
        <v>17000</v>
      </c>
      <c r="G70" s="5">
        <v>0</v>
      </c>
      <c r="H70" s="5">
        <v>12000</v>
      </c>
      <c r="I70" s="5">
        <v>1800</v>
      </c>
      <c r="J70" s="5">
        <v>10200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15">
        <f t="shared" ref="Q70:Q133" si="1">E70+F70+G70+J70+M70+N70+O70-P70</f>
        <v>60902</v>
      </c>
      <c r="R70" s="2"/>
    </row>
    <row r="71" spans="1:18" ht="15.75" x14ac:dyDescent="0.25">
      <c r="A71" s="3">
        <v>66</v>
      </c>
      <c r="B71" s="18" t="s">
        <v>103</v>
      </c>
      <c r="C71" s="9" t="s">
        <v>81</v>
      </c>
      <c r="D71" s="9" t="s">
        <v>12</v>
      </c>
      <c r="E71" s="5">
        <v>40000</v>
      </c>
      <c r="F71" s="5">
        <v>17000</v>
      </c>
      <c r="G71" s="5">
        <v>0</v>
      </c>
      <c r="H71" s="5">
        <v>8000</v>
      </c>
      <c r="I71" s="5">
        <v>1200</v>
      </c>
      <c r="J71" s="5">
        <v>6800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15">
        <f t="shared" si="1"/>
        <v>63800</v>
      </c>
      <c r="R71" s="2"/>
    </row>
    <row r="72" spans="1:18" ht="15.75" x14ac:dyDescent="0.25">
      <c r="A72" s="3">
        <v>67</v>
      </c>
      <c r="B72" s="18" t="s">
        <v>104</v>
      </c>
      <c r="C72" s="9" t="s">
        <v>40</v>
      </c>
      <c r="D72" s="9" t="s">
        <v>12</v>
      </c>
      <c r="E72" s="5">
        <v>40000</v>
      </c>
      <c r="F72" s="5">
        <v>17000</v>
      </c>
      <c r="G72" s="5">
        <v>37625</v>
      </c>
      <c r="H72" s="5">
        <v>10000</v>
      </c>
      <c r="I72" s="5">
        <v>1500</v>
      </c>
      <c r="J72" s="5">
        <v>8500</v>
      </c>
      <c r="K72" s="5">
        <v>0</v>
      </c>
      <c r="L72" s="5">
        <v>0</v>
      </c>
      <c r="M72" s="5">
        <v>0</v>
      </c>
      <c r="N72" s="5">
        <v>15000</v>
      </c>
      <c r="O72" s="5">
        <v>0</v>
      </c>
      <c r="P72" s="5">
        <v>0</v>
      </c>
      <c r="Q72" s="15">
        <f t="shared" si="1"/>
        <v>118125</v>
      </c>
      <c r="R72" s="2"/>
    </row>
    <row r="73" spans="1:18" ht="15.75" x14ac:dyDescent="0.25">
      <c r="A73" s="3">
        <v>68</v>
      </c>
      <c r="B73" s="18" t="s">
        <v>105</v>
      </c>
      <c r="C73" s="9" t="s">
        <v>12</v>
      </c>
      <c r="D73" s="9" t="s">
        <v>12</v>
      </c>
      <c r="E73" s="5">
        <v>30016</v>
      </c>
      <c r="F73" s="5">
        <v>20000</v>
      </c>
      <c r="G73" s="5">
        <v>39506</v>
      </c>
      <c r="H73" s="5">
        <v>11000</v>
      </c>
      <c r="I73" s="5">
        <v>1650</v>
      </c>
      <c r="J73" s="5">
        <v>9350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15">
        <f t="shared" si="1"/>
        <v>98872</v>
      </c>
      <c r="R73" s="2"/>
    </row>
    <row r="74" spans="1:18" ht="15.75" x14ac:dyDescent="0.25">
      <c r="A74" s="3">
        <v>69</v>
      </c>
      <c r="B74" s="18" t="s">
        <v>106</v>
      </c>
      <c r="C74" s="9" t="s">
        <v>44</v>
      </c>
      <c r="D74" s="9" t="s">
        <v>107</v>
      </c>
      <c r="E74" s="5">
        <v>34035</v>
      </c>
      <c r="F74" s="5">
        <v>17000</v>
      </c>
      <c r="G74" s="5">
        <v>75250</v>
      </c>
      <c r="H74" s="5">
        <v>10000</v>
      </c>
      <c r="I74" s="5">
        <v>1500</v>
      </c>
      <c r="J74" s="5">
        <v>8500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15">
        <f t="shared" si="1"/>
        <v>134785</v>
      </c>
      <c r="R74" s="2"/>
    </row>
    <row r="75" spans="1:18" ht="15.75" x14ac:dyDescent="0.25">
      <c r="A75" s="3">
        <v>70</v>
      </c>
      <c r="B75" s="18" t="s">
        <v>108</v>
      </c>
      <c r="C75" s="9" t="s">
        <v>40</v>
      </c>
      <c r="D75" s="9" t="s">
        <v>40</v>
      </c>
      <c r="E75" s="5">
        <v>40000</v>
      </c>
      <c r="F75" s="5">
        <v>17000</v>
      </c>
      <c r="G75" s="5">
        <v>75250</v>
      </c>
      <c r="H75" s="5">
        <v>6000</v>
      </c>
      <c r="I75" s="5">
        <v>900</v>
      </c>
      <c r="J75" s="5">
        <v>5100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15">
        <f t="shared" si="1"/>
        <v>137350</v>
      </c>
      <c r="R75" s="2"/>
    </row>
    <row r="76" spans="1:18" ht="15.75" x14ac:dyDescent="0.25">
      <c r="A76" s="3">
        <v>71</v>
      </c>
      <c r="B76" s="18" t="s">
        <v>109</v>
      </c>
      <c r="C76" s="9" t="s">
        <v>25</v>
      </c>
      <c r="D76" s="9" t="s">
        <v>12</v>
      </c>
      <c r="E76" s="5">
        <v>30016</v>
      </c>
      <c r="F76" s="5">
        <v>17000</v>
      </c>
      <c r="G76" s="5">
        <v>37625</v>
      </c>
      <c r="H76" s="5">
        <v>8000</v>
      </c>
      <c r="I76" s="5">
        <v>1200</v>
      </c>
      <c r="J76" s="5">
        <v>6800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15">
        <f t="shared" si="1"/>
        <v>91441</v>
      </c>
      <c r="R76" s="2"/>
    </row>
    <row r="77" spans="1:18" ht="15.75" x14ac:dyDescent="0.25">
      <c r="A77" s="3">
        <v>72</v>
      </c>
      <c r="B77" s="18" t="s">
        <v>110</v>
      </c>
      <c r="C77" s="9" t="s">
        <v>40</v>
      </c>
      <c r="D77" s="9" t="s">
        <v>40</v>
      </c>
      <c r="E77" s="5">
        <v>40000</v>
      </c>
      <c r="F77" s="5">
        <v>17000</v>
      </c>
      <c r="G77" s="5">
        <v>75250</v>
      </c>
      <c r="H77" s="5">
        <v>8000</v>
      </c>
      <c r="I77" s="5">
        <v>1200</v>
      </c>
      <c r="J77" s="5">
        <v>6800</v>
      </c>
      <c r="K77" s="5">
        <v>35000</v>
      </c>
      <c r="L77" s="5">
        <v>5250</v>
      </c>
      <c r="M77" s="5">
        <v>29750</v>
      </c>
      <c r="N77" s="5">
        <v>0</v>
      </c>
      <c r="O77" s="5">
        <v>0</v>
      </c>
      <c r="P77" s="5">
        <v>0</v>
      </c>
      <c r="Q77" s="15">
        <f t="shared" si="1"/>
        <v>168800</v>
      </c>
      <c r="R77" s="2"/>
    </row>
    <row r="78" spans="1:18" ht="15.75" x14ac:dyDescent="0.25">
      <c r="A78" s="3">
        <v>73</v>
      </c>
      <c r="B78" s="18" t="s">
        <v>111</v>
      </c>
      <c r="C78" s="9" t="s">
        <v>12</v>
      </c>
      <c r="D78" s="9" t="s">
        <v>12</v>
      </c>
      <c r="E78" s="5">
        <v>30016</v>
      </c>
      <c r="F78" s="5">
        <v>17000</v>
      </c>
      <c r="G78" s="5">
        <v>37625</v>
      </c>
      <c r="H78" s="5">
        <v>24000</v>
      </c>
      <c r="I78" s="5">
        <v>3600</v>
      </c>
      <c r="J78" s="5">
        <v>20400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15">
        <f t="shared" si="1"/>
        <v>105041</v>
      </c>
      <c r="R78" s="2"/>
    </row>
    <row r="79" spans="1:18" ht="15.75" x14ac:dyDescent="0.25">
      <c r="A79" s="3">
        <v>74</v>
      </c>
      <c r="B79" s="18" t="s">
        <v>112</v>
      </c>
      <c r="C79" s="9" t="s">
        <v>62</v>
      </c>
      <c r="D79" s="9" t="s">
        <v>62</v>
      </c>
      <c r="E79" s="5">
        <v>40000</v>
      </c>
      <c r="F79" s="5">
        <v>17000</v>
      </c>
      <c r="G79" s="5">
        <v>43895.833333333328</v>
      </c>
      <c r="H79" s="5">
        <v>8000</v>
      </c>
      <c r="I79" s="5">
        <v>1200</v>
      </c>
      <c r="J79" s="5">
        <v>6800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15">
        <f t="shared" si="1"/>
        <v>107695.83333333333</v>
      </c>
      <c r="R79" s="2"/>
    </row>
    <row r="80" spans="1:18" ht="15.75" x14ac:dyDescent="0.25">
      <c r="A80" s="3">
        <v>75</v>
      </c>
      <c r="B80" s="18" t="s">
        <v>113</v>
      </c>
      <c r="C80" s="9" t="s">
        <v>18</v>
      </c>
      <c r="D80" s="9" t="s">
        <v>79</v>
      </c>
      <c r="E80" s="5">
        <v>31214</v>
      </c>
      <c r="F80" s="5">
        <v>17000</v>
      </c>
      <c r="G80" s="5">
        <v>75250</v>
      </c>
      <c r="H80" s="5">
        <v>10000</v>
      </c>
      <c r="I80" s="5">
        <v>1500</v>
      </c>
      <c r="J80" s="5">
        <v>8500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15">
        <f t="shared" si="1"/>
        <v>131964</v>
      </c>
      <c r="R80" s="2"/>
    </row>
    <row r="81" spans="1:18" ht="15.75" x14ac:dyDescent="0.25">
      <c r="A81" s="3">
        <v>76</v>
      </c>
      <c r="B81" s="18" t="s">
        <v>114</v>
      </c>
      <c r="C81" s="9" t="s">
        <v>12</v>
      </c>
      <c r="D81" s="9"/>
      <c r="E81" s="5">
        <v>30016</v>
      </c>
      <c r="F81" s="5">
        <v>17000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15">
        <f t="shared" si="1"/>
        <v>47016</v>
      </c>
      <c r="R81" s="2"/>
    </row>
    <row r="82" spans="1:18" ht="15.75" x14ac:dyDescent="0.25">
      <c r="A82" s="3">
        <v>77</v>
      </c>
      <c r="B82" s="18" t="s">
        <v>115</v>
      </c>
      <c r="C82" s="9" t="s">
        <v>11</v>
      </c>
      <c r="D82" s="9" t="s">
        <v>116</v>
      </c>
      <c r="E82" s="5">
        <v>40000</v>
      </c>
      <c r="F82" s="5">
        <v>17000</v>
      </c>
      <c r="G82" s="5">
        <v>50166.666666666664</v>
      </c>
      <c r="H82" s="5">
        <v>12000</v>
      </c>
      <c r="I82" s="5">
        <v>1800</v>
      </c>
      <c r="J82" s="5">
        <v>10200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15">
        <f t="shared" si="1"/>
        <v>117366.66666666666</v>
      </c>
      <c r="R82" s="2"/>
    </row>
    <row r="83" spans="1:18" ht="15.75" x14ac:dyDescent="0.25">
      <c r="A83" s="3">
        <v>78</v>
      </c>
      <c r="B83" s="18" t="s">
        <v>117</v>
      </c>
      <c r="C83" s="9" t="s">
        <v>86</v>
      </c>
      <c r="D83" s="9" t="s">
        <v>118</v>
      </c>
      <c r="E83" s="5">
        <v>40000</v>
      </c>
      <c r="F83" s="5">
        <v>17000</v>
      </c>
      <c r="G83" s="5">
        <v>75250</v>
      </c>
      <c r="H83" s="5">
        <v>12000</v>
      </c>
      <c r="I83" s="5">
        <v>1800</v>
      </c>
      <c r="J83" s="5">
        <v>10200</v>
      </c>
      <c r="K83" s="5">
        <v>34167</v>
      </c>
      <c r="L83" s="5">
        <v>5125.05</v>
      </c>
      <c r="M83" s="5">
        <v>29041.95</v>
      </c>
      <c r="N83" s="5">
        <v>0</v>
      </c>
      <c r="O83" s="5">
        <v>0</v>
      </c>
      <c r="P83" s="5">
        <v>0</v>
      </c>
      <c r="Q83" s="15">
        <f t="shared" si="1"/>
        <v>171491.95</v>
      </c>
      <c r="R83" s="2"/>
    </row>
    <row r="84" spans="1:18" ht="15.75" x14ac:dyDescent="0.25">
      <c r="A84" s="3">
        <v>79</v>
      </c>
      <c r="B84" s="18" t="s">
        <v>119</v>
      </c>
      <c r="C84" s="9" t="s">
        <v>44</v>
      </c>
      <c r="D84" s="9" t="s">
        <v>120</v>
      </c>
      <c r="E84" s="5">
        <v>34035</v>
      </c>
      <c r="F84" s="5">
        <v>17000</v>
      </c>
      <c r="G84" s="5">
        <v>75250</v>
      </c>
      <c r="H84" s="5">
        <v>20000</v>
      </c>
      <c r="I84" s="5">
        <v>3000</v>
      </c>
      <c r="J84" s="5">
        <v>17000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15">
        <f t="shared" si="1"/>
        <v>143285</v>
      </c>
      <c r="R84" s="2"/>
    </row>
    <row r="85" spans="1:18" ht="15.75" x14ac:dyDescent="0.25">
      <c r="A85" s="3">
        <v>80</v>
      </c>
      <c r="B85" s="18" t="s">
        <v>121</v>
      </c>
      <c r="C85" s="9" t="s">
        <v>122</v>
      </c>
      <c r="D85" s="9" t="s">
        <v>123</v>
      </c>
      <c r="E85" s="5">
        <v>30016</v>
      </c>
      <c r="F85" s="5">
        <v>17000</v>
      </c>
      <c r="G85" s="5">
        <v>37625</v>
      </c>
      <c r="H85" s="5">
        <v>10000</v>
      </c>
      <c r="I85" s="5">
        <v>1500</v>
      </c>
      <c r="J85" s="5">
        <v>8500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15">
        <f t="shared" si="1"/>
        <v>93141</v>
      </c>
      <c r="R85" s="2"/>
    </row>
    <row r="86" spans="1:18" ht="15.75" x14ac:dyDescent="0.25">
      <c r="A86" s="3">
        <v>81</v>
      </c>
      <c r="B86" s="18" t="s">
        <v>124</v>
      </c>
      <c r="C86" s="9" t="s">
        <v>22</v>
      </c>
      <c r="D86" s="9" t="s">
        <v>125</v>
      </c>
      <c r="E86" s="5">
        <v>40000</v>
      </c>
      <c r="F86" s="5">
        <v>17000</v>
      </c>
      <c r="G86" s="5">
        <v>50166.666666666664</v>
      </c>
      <c r="H86" s="5">
        <v>8000</v>
      </c>
      <c r="I86" s="5">
        <v>1200</v>
      </c>
      <c r="J86" s="5">
        <v>6800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15">
        <f t="shared" si="1"/>
        <v>113966.66666666666</v>
      </c>
      <c r="R86" s="2"/>
    </row>
    <row r="87" spans="1:18" ht="15.75" x14ac:dyDescent="0.25">
      <c r="A87" s="3">
        <v>82</v>
      </c>
      <c r="B87" s="18" t="s">
        <v>126</v>
      </c>
      <c r="C87" s="9" t="s">
        <v>127</v>
      </c>
      <c r="D87" s="9" t="s">
        <v>12</v>
      </c>
      <c r="E87" s="5">
        <v>40000</v>
      </c>
      <c r="F87" s="5">
        <v>17000</v>
      </c>
      <c r="G87" s="5">
        <v>37625</v>
      </c>
      <c r="H87" s="5">
        <v>18000</v>
      </c>
      <c r="I87" s="5">
        <v>2700</v>
      </c>
      <c r="J87" s="5">
        <v>15300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15">
        <f t="shared" si="1"/>
        <v>109925</v>
      </c>
      <c r="R87" s="2"/>
    </row>
    <row r="88" spans="1:18" ht="15.75" x14ac:dyDescent="0.25">
      <c r="A88" s="3">
        <v>83</v>
      </c>
      <c r="B88" s="18" t="s">
        <v>128</v>
      </c>
      <c r="C88" s="9" t="s">
        <v>56</v>
      </c>
      <c r="D88" s="9" t="s">
        <v>56</v>
      </c>
      <c r="E88" s="5">
        <v>40000</v>
      </c>
      <c r="F88" s="5">
        <v>17000</v>
      </c>
      <c r="G88" s="5">
        <v>75250</v>
      </c>
      <c r="H88" s="5">
        <v>10000</v>
      </c>
      <c r="I88" s="5">
        <v>1500</v>
      </c>
      <c r="J88" s="5">
        <v>8500</v>
      </c>
      <c r="K88" s="5">
        <v>35000</v>
      </c>
      <c r="L88" s="5">
        <v>5250</v>
      </c>
      <c r="M88" s="5">
        <v>29750</v>
      </c>
      <c r="N88" s="5">
        <v>0</v>
      </c>
      <c r="O88" s="5">
        <v>0</v>
      </c>
      <c r="P88" s="5">
        <v>0</v>
      </c>
      <c r="Q88" s="15">
        <f t="shared" si="1"/>
        <v>170500</v>
      </c>
      <c r="R88" s="2"/>
    </row>
    <row r="89" spans="1:18" ht="15.75" x14ac:dyDescent="0.25">
      <c r="A89" s="3">
        <v>84</v>
      </c>
      <c r="B89" s="18" t="s">
        <v>129</v>
      </c>
      <c r="C89" s="9" t="s">
        <v>14</v>
      </c>
      <c r="D89" s="9" t="s">
        <v>8</v>
      </c>
      <c r="E89" s="5">
        <v>40000</v>
      </c>
      <c r="F89" s="5">
        <v>17000</v>
      </c>
      <c r="G89" s="5">
        <v>75250</v>
      </c>
      <c r="H89" s="5">
        <v>8000</v>
      </c>
      <c r="I89" s="5">
        <v>1200</v>
      </c>
      <c r="J89" s="5">
        <v>6800</v>
      </c>
      <c r="K89" s="5">
        <v>35000</v>
      </c>
      <c r="L89" s="5">
        <v>5250</v>
      </c>
      <c r="M89" s="5">
        <v>29750</v>
      </c>
      <c r="N89" s="5">
        <v>0</v>
      </c>
      <c r="O89" s="5">
        <v>0</v>
      </c>
      <c r="P89" s="5">
        <v>0</v>
      </c>
      <c r="Q89" s="15">
        <f t="shared" si="1"/>
        <v>168800</v>
      </c>
      <c r="R89" s="2"/>
    </row>
    <row r="90" spans="1:18" ht="15.75" x14ac:dyDescent="0.25">
      <c r="A90" s="3">
        <v>85</v>
      </c>
      <c r="B90" s="18" t="s">
        <v>130</v>
      </c>
      <c r="C90" s="9" t="s">
        <v>25</v>
      </c>
      <c r="D90" s="9" t="s">
        <v>12</v>
      </c>
      <c r="E90" s="5">
        <v>30016</v>
      </c>
      <c r="F90" s="5">
        <v>17000</v>
      </c>
      <c r="G90" s="5">
        <v>37625</v>
      </c>
      <c r="H90" s="5">
        <v>4000</v>
      </c>
      <c r="I90" s="5">
        <v>600</v>
      </c>
      <c r="J90" s="5">
        <v>3400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15">
        <f t="shared" si="1"/>
        <v>88041</v>
      </c>
      <c r="R90" s="2"/>
    </row>
    <row r="91" spans="1:18" ht="15.75" x14ac:dyDescent="0.25">
      <c r="A91" s="3">
        <v>86</v>
      </c>
      <c r="B91" s="18" t="s">
        <v>131</v>
      </c>
      <c r="C91" s="9" t="s">
        <v>14</v>
      </c>
      <c r="D91" s="9" t="s">
        <v>12</v>
      </c>
      <c r="E91" s="5">
        <v>40000</v>
      </c>
      <c r="F91" s="5">
        <v>17000</v>
      </c>
      <c r="G91" s="5">
        <v>43268</v>
      </c>
      <c r="H91" s="5">
        <v>17500</v>
      </c>
      <c r="I91" s="5">
        <v>2625</v>
      </c>
      <c r="J91" s="5">
        <v>14875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15">
        <f t="shared" si="1"/>
        <v>115143</v>
      </c>
      <c r="R91" s="2"/>
    </row>
    <row r="92" spans="1:18" ht="15.75" x14ac:dyDescent="0.25">
      <c r="A92" s="3">
        <v>87</v>
      </c>
      <c r="B92" s="18" t="s">
        <v>132</v>
      </c>
      <c r="C92" s="9" t="s">
        <v>25</v>
      </c>
      <c r="D92" s="9" t="s">
        <v>12</v>
      </c>
      <c r="E92" s="5">
        <v>0</v>
      </c>
      <c r="F92" s="5">
        <v>0</v>
      </c>
      <c r="G92" s="5">
        <v>0</v>
      </c>
      <c r="H92" s="5">
        <v>4000</v>
      </c>
      <c r="I92" s="5">
        <v>600</v>
      </c>
      <c r="J92" s="5">
        <v>3400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15">
        <f t="shared" si="1"/>
        <v>3400</v>
      </c>
      <c r="R92" s="2"/>
    </row>
    <row r="93" spans="1:18" ht="15.75" x14ac:dyDescent="0.25">
      <c r="A93" s="3">
        <v>88</v>
      </c>
      <c r="B93" s="18" t="s">
        <v>133</v>
      </c>
      <c r="C93" s="9" t="s">
        <v>25</v>
      </c>
      <c r="D93" s="9"/>
      <c r="E93" s="5">
        <v>30016</v>
      </c>
      <c r="F93" s="5">
        <v>17000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15">
        <f t="shared" si="1"/>
        <v>47016</v>
      </c>
      <c r="R93" s="2"/>
    </row>
    <row r="94" spans="1:18" ht="15.75" x14ac:dyDescent="0.25">
      <c r="A94" s="3">
        <v>89</v>
      </c>
      <c r="B94" s="18" t="s">
        <v>134</v>
      </c>
      <c r="C94" s="9" t="s">
        <v>8</v>
      </c>
      <c r="D94" s="9" t="s">
        <v>12</v>
      </c>
      <c r="E94" s="5">
        <v>40000</v>
      </c>
      <c r="F94" s="5">
        <v>17000</v>
      </c>
      <c r="G94" s="5">
        <v>37625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15">
        <f t="shared" si="1"/>
        <v>94625</v>
      </c>
      <c r="R94" s="2"/>
    </row>
    <row r="95" spans="1:18" ht="15.75" x14ac:dyDescent="0.25">
      <c r="A95" s="3">
        <v>90</v>
      </c>
      <c r="B95" s="18" t="s">
        <v>135</v>
      </c>
      <c r="C95" s="9" t="s">
        <v>12</v>
      </c>
      <c r="D95" s="9"/>
      <c r="E95" s="5">
        <v>30016</v>
      </c>
      <c r="F95" s="5">
        <v>17000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15">
        <f t="shared" si="1"/>
        <v>47016</v>
      </c>
      <c r="R95" s="2"/>
    </row>
    <row r="96" spans="1:18" ht="15.75" x14ac:dyDescent="0.25">
      <c r="A96" s="3">
        <v>91</v>
      </c>
      <c r="B96" s="18" t="s">
        <v>136</v>
      </c>
      <c r="C96" s="9" t="s">
        <v>28</v>
      </c>
      <c r="D96" s="9" t="s">
        <v>12</v>
      </c>
      <c r="E96" s="5">
        <v>40000</v>
      </c>
      <c r="F96" s="5">
        <v>20000</v>
      </c>
      <c r="G96" s="5">
        <v>39506</v>
      </c>
      <c r="H96" s="5">
        <v>10000</v>
      </c>
      <c r="I96" s="5">
        <v>1500</v>
      </c>
      <c r="J96" s="5">
        <v>8500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15">
        <f t="shared" si="1"/>
        <v>108006</v>
      </c>
      <c r="R96" s="2"/>
    </row>
    <row r="97" spans="1:18" ht="15.75" x14ac:dyDescent="0.25">
      <c r="A97" s="3">
        <v>92</v>
      </c>
      <c r="B97" s="18" t="s">
        <v>137</v>
      </c>
      <c r="C97" s="9" t="s">
        <v>18</v>
      </c>
      <c r="D97" s="9" t="s">
        <v>12</v>
      </c>
      <c r="E97" s="5">
        <v>31214</v>
      </c>
      <c r="F97" s="5">
        <v>17000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15">
        <f t="shared" si="1"/>
        <v>48214</v>
      </c>
      <c r="R97" s="2"/>
    </row>
    <row r="98" spans="1:18" ht="15.75" x14ac:dyDescent="0.25">
      <c r="A98" s="3">
        <v>93</v>
      </c>
      <c r="B98" s="18" t="s">
        <v>138</v>
      </c>
      <c r="C98" s="9" t="s">
        <v>86</v>
      </c>
      <c r="D98" s="9" t="s">
        <v>12</v>
      </c>
      <c r="E98" s="5">
        <v>40000</v>
      </c>
      <c r="F98" s="5">
        <v>17000</v>
      </c>
      <c r="G98" s="5">
        <v>37625</v>
      </c>
      <c r="H98" s="5">
        <v>10000</v>
      </c>
      <c r="I98" s="5">
        <v>1500</v>
      </c>
      <c r="J98" s="5">
        <v>8500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15">
        <f t="shared" si="1"/>
        <v>103125</v>
      </c>
      <c r="R98" s="2"/>
    </row>
    <row r="99" spans="1:18" ht="15.75" x14ac:dyDescent="0.25">
      <c r="A99" s="3">
        <v>94</v>
      </c>
      <c r="B99" s="18" t="s">
        <v>139</v>
      </c>
      <c r="C99" s="9" t="s">
        <v>81</v>
      </c>
      <c r="D99" s="9" t="s">
        <v>12</v>
      </c>
      <c r="E99" s="5">
        <v>40000</v>
      </c>
      <c r="F99" s="5">
        <v>17000</v>
      </c>
      <c r="G99" s="5">
        <v>37625</v>
      </c>
      <c r="H99" s="5">
        <v>14000</v>
      </c>
      <c r="I99" s="5">
        <v>2100</v>
      </c>
      <c r="J99" s="5">
        <v>11900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15">
        <f t="shared" si="1"/>
        <v>106525</v>
      </c>
      <c r="R99" s="2"/>
    </row>
    <row r="100" spans="1:18" ht="15.75" x14ac:dyDescent="0.25">
      <c r="A100" s="3">
        <v>95</v>
      </c>
      <c r="B100" s="18" t="s">
        <v>140</v>
      </c>
      <c r="C100" s="9" t="s">
        <v>12</v>
      </c>
      <c r="D100" s="9" t="s">
        <v>12</v>
      </c>
      <c r="E100" s="5">
        <v>30016</v>
      </c>
      <c r="F100" s="5">
        <v>17000</v>
      </c>
      <c r="G100" s="5">
        <v>37625</v>
      </c>
      <c r="H100" s="5">
        <v>12000</v>
      </c>
      <c r="I100" s="5">
        <v>1800</v>
      </c>
      <c r="J100" s="5">
        <v>10200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15">
        <f t="shared" si="1"/>
        <v>94841</v>
      </c>
      <c r="R100" s="2"/>
    </row>
    <row r="101" spans="1:18" ht="15.75" x14ac:dyDescent="0.25">
      <c r="A101" s="3">
        <v>96</v>
      </c>
      <c r="B101" s="18" t="s">
        <v>141</v>
      </c>
      <c r="C101" s="9" t="s">
        <v>12</v>
      </c>
      <c r="D101" s="9" t="s">
        <v>12</v>
      </c>
      <c r="E101" s="5">
        <v>30016</v>
      </c>
      <c r="F101" s="5">
        <v>17000</v>
      </c>
      <c r="G101" s="5">
        <v>37625</v>
      </c>
      <c r="H101" s="5">
        <v>18000</v>
      </c>
      <c r="I101" s="5">
        <v>2700</v>
      </c>
      <c r="J101" s="5">
        <v>15300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15">
        <f t="shared" si="1"/>
        <v>99941</v>
      </c>
      <c r="R101" s="2"/>
    </row>
    <row r="102" spans="1:18" ht="15.75" x14ac:dyDescent="0.25">
      <c r="A102" s="3">
        <v>97</v>
      </c>
      <c r="B102" s="18" t="s">
        <v>142</v>
      </c>
      <c r="C102" s="9" t="s">
        <v>22</v>
      </c>
      <c r="D102" s="9" t="s">
        <v>22</v>
      </c>
      <c r="E102" s="5">
        <v>40000</v>
      </c>
      <c r="F102" s="5">
        <v>17000</v>
      </c>
      <c r="G102" s="5">
        <v>75250</v>
      </c>
      <c r="H102" s="5">
        <v>12000</v>
      </c>
      <c r="I102" s="5">
        <v>1800</v>
      </c>
      <c r="J102" s="5">
        <v>10200</v>
      </c>
      <c r="K102" s="5">
        <v>35000</v>
      </c>
      <c r="L102" s="5">
        <v>5250</v>
      </c>
      <c r="M102" s="5">
        <v>29750</v>
      </c>
      <c r="N102" s="5">
        <v>0</v>
      </c>
      <c r="O102" s="5">
        <v>0</v>
      </c>
      <c r="P102" s="5">
        <v>0</v>
      </c>
      <c r="Q102" s="15">
        <f t="shared" si="1"/>
        <v>172200</v>
      </c>
      <c r="R102" s="2"/>
    </row>
    <row r="103" spans="1:18" ht="15.75" x14ac:dyDescent="0.25">
      <c r="A103" s="3">
        <v>98</v>
      </c>
      <c r="B103" s="18" t="s">
        <v>143</v>
      </c>
      <c r="C103" s="9" t="s">
        <v>22</v>
      </c>
      <c r="D103" s="9" t="s">
        <v>22</v>
      </c>
      <c r="E103" s="5">
        <v>40000</v>
      </c>
      <c r="F103" s="5">
        <v>17000</v>
      </c>
      <c r="G103" s="5">
        <v>75250</v>
      </c>
      <c r="H103" s="5">
        <v>4000</v>
      </c>
      <c r="I103" s="5">
        <v>600</v>
      </c>
      <c r="J103" s="5">
        <v>3400</v>
      </c>
      <c r="K103" s="5">
        <v>35000</v>
      </c>
      <c r="L103" s="5">
        <v>5250</v>
      </c>
      <c r="M103" s="5">
        <v>29750</v>
      </c>
      <c r="N103" s="5">
        <v>0</v>
      </c>
      <c r="O103" s="5">
        <v>0</v>
      </c>
      <c r="P103" s="5">
        <v>0</v>
      </c>
      <c r="Q103" s="15">
        <f t="shared" si="1"/>
        <v>165400</v>
      </c>
      <c r="R103" s="2"/>
    </row>
    <row r="104" spans="1:18" ht="15.75" x14ac:dyDescent="0.25">
      <c r="A104" s="3">
        <v>99</v>
      </c>
      <c r="B104" s="18" t="s">
        <v>144</v>
      </c>
      <c r="C104" s="9" t="s">
        <v>25</v>
      </c>
      <c r="D104" s="9" t="s">
        <v>145</v>
      </c>
      <c r="E104" s="5">
        <v>30016</v>
      </c>
      <c r="F104" s="5">
        <v>17000</v>
      </c>
      <c r="G104" s="5">
        <v>37625</v>
      </c>
      <c r="H104" s="5">
        <v>8000</v>
      </c>
      <c r="I104" s="5">
        <v>1200</v>
      </c>
      <c r="J104" s="5">
        <v>6800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15">
        <f t="shared" si="1"/>
        <v>91441</v>
      </c>
      <c r="R104" s="2"/>
    </row>
    <row r="105" spans="1:18" ht="15.75" x14ac:dyDescent="0.25">
      <c r="A105" s="3">
        <v>100</v>
      </c>
      <c r="B105" s="18" t="s">
        <v>146</v>
      </c>
      <c r="C105" s="9" t="s">
        <v>28</v>
      </c>
      <c r="D105" s="9" t="s">
        <v>28</v>
      </c>
      <c r="E105" s="5">
        <v>40000</v>
      </c>
      <c r="F105" s="5">
        <v>17000</v>
      </c>
      <c r="G105" s="5">
        <v>56437.5</v>
      </c>
      <c r="H105" s="5">
        <v>8000</v>
      </c>
      <c r="I105" s="5">
        <v>1200</v>
      </c>
      <c r="J105" s="5">
        <v>6800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15">
        <f t="shared" si="1"/>
        <v>120237.5</v>
      </c>
      <c r="R105" s="2"/>
    </row>
    <row r="106" spans="1:18" ht="15.75" x14ac:dyDescent="0.25">
      <c r="A106" s="3">
        <v>101</v>
      </c>
      <c r="B106" s="18" t="s">
        <v>147</v>
      </c>
      <c r="C106" s="9" t="s">
        <v>28</v>
      </c>
      <c r="D106" s="9" t="s">
        <v>12</v>
      </c>
      <c r="E106" s="5">
        <v>40000</v>
      </c>
      <c r="F106" s="5">
        <v>17000</v>
      </c>
      <c r="G106" s="5">
        <v>37625</v>
      </c>
      <c r="H106" s="5">
        <v>2000</v>
      </c>
      <c r="I106" s="5">
        <v>300</v>
      </c>
      <c r="J106" s="5">
        <v>1700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15">
        <f t="shared" si="1"/>
        <v>96325</v>
      </c>
      <c r="R106" s="2"/>
    </row>
    <row r="107" spans="1:18" ht="15.75" x14ac:dyDescent="0.25">
      <c r="A107" s="3">
        <v>102</v>
      </c>
      <c r="B107" s="18" t="s">
        <v>148</v>
      </c>
      <c r="C107" s="9" t="s">
        <v>14</v>
      </c>
      <c r="D107" s="9" t="s">
        <v>15</v>
      </c>
      <c r="E107" s="5">
        <v>40000</v>
      </c>
      <c r="F107" s="5">
        <v>17000</v>
      </c>
      <c r="G107" s="5">
        <v>75250</v>
      </c>
      <c r="H107" s="5">
        <v>14000</v>
      </c>
      <c r="I107" s="5">
        <v>2100</v>
      </c>
      <c r="J107" s="5">
        <v>11900</v>
      </c>
      <c r="K107" s="5">
        <v>35000</v>
      </c>
      <c r="L107" s="5">
        <v>5250</v>
      </c>
      <c r="M107" s="5">
        <v>29750</v>
      </c>
      <c r="N107" s="5">
        <v>0</v>
      </c>
      <c r="O107" s="5">
        <v>0</v>
      </c>
      <c r="P107" s="5">
        <v>0</v>
      </c>
      <c r="Q107" s="15">
        <f t="shared" si="1"/>
        <v>173900</v>
      </c>
      <c r="R107" s="2"/>
    </row>
    <row r="108" spans="1:18" ht="15.75" x14ac:dyDescent="0.25">
      <c r="A108" s="3">
        <v>103</v>
      </c>
      <c r="B108" s="19" t="s">
        <v>149</v>
      </c>
      <c r="C108" s="11" t="s">
        <v>14</v>
      </c>
      <c r="D108" s="11" t="s">
        <v>8</v>
      </c>
      <c r="E108" s="5">
        <v>40000</v>
      </c>
      <c r="F108" s="5">
        <v>17000</v>
      </c>
      <c r="G108" s="5">
        <v>75250</v>
      </c>
      <c r="H108" s="5">
        <v>12000</v>
      </c>
      <c r="I108" s="5">
        <v>1800</v>
      </c>
      <c r="J108" s="5">
        <v>10200</v>
      </c>
      <c r="K108" s="5">
        <v>35000</v>
      </c>
      <c r="L108" s="5">
        <v>5250</v>
      </c>
      <c r="M108" s="5">
        <v>29750</v>
      </c>
      <c r="N108" s="5">
        <v>0</v>
      </c>
      <c r="O108" s="5">
        <v>0</v>
      </c>
      <c r="P108" s="5">
        <v>0</v>
      </c>
      <c r="Q108" s="15">
        <f t="shared" si="1"/>
        <v>172200</v>
      </c>
      <c r="R108" s="2"/>
    </row>
    <row r="109" spans="1:18" ht="15.75" x14ac:dyDescent="0.25">
      <c r="A109" s="3">
        <v>104</v>
      </c>
      <c r="B109" s="19" t="s">
        <v>150</v>
      </c>
      <c r="C109" s="11" t="s">
        <v>59</v>
      </c>
      <c r="D109" s="11" t="s">
        <v>22</v>
      </c>
      <c r="E109" s="5">
        <v>40000</v>
      </c>
      <c r="F109" s="5">
        <v>17000</v>
      </c>
      <c r="G109" s="5">
        <v>75250</v>
      </c>
      <c r="H109" s="5">
        <v>18000</v>
      </c>
      <c r="I109" s="5">
        <v>2700</v>
      </c>
      <c r="J109" s="5">
        <v>15300</v>
      </c>
      <c r="K109" s="5">
        <v>35000</v>
      </c>
      <c r="L109" s="5">
        <v>5250</v>
      </c>
      <c r="M109" s="5">
        <v>29750</v>
      </c>
      <c r="N109" s="5">
        <v>0</v>
      </c>
      <c r="O109" s="5">
        <v>0</v>
      </c>
      <c r="P109" s="5">
        <v>0</v>
      </c>
      <c r="Q109" s="15">
        <f t="shared" si="1"/>
        <v>177300</v>
      </c>
      <c r="R109" s="2"/>
    </row>
    <row r="110" spans="1:18" ht="15.75" x14ac:dyDescent="0.25">
      <c r="A110" s="3">
        <v>105</v>
      </c>
      <c r="B110" s="19" t="s">
        <v>151</v>
      </c>
      <c r="C110" s="11" t="s">
        <v>78</v>
      </c>
      <c r="D110" s="11" t="s">
        <v>18</v>
      </c>
      <c r="E110" s="5">
        <v>31214</v>
      </c>
      <c r="F110" s="5">
        <v>17000</v>
      </c>
      <c r="G110" s="5">
        <v>75250</v>
      </c>
      <c r="H110" s="5">
        <v>8000</v>
      </c>
      <c r="I110" s="5">
        <v>1200</v>
      </c>
      <c r="J110" s="5">
        <v>6800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15">
        <f t="shared" si="1"/>
        <v>130264</v>
      </c>
      <c r="R110" s="2"/>
    </row>
    <row r="111" spans="1:18" ht="15.75" x14ac:dyDescent="0.25">
      <c r="A111" s="3">
        <v>106</v>
      </c>
      <c r="B111" s="19" t="s">
        <v>152</v>
      </c>
      <c r="C111" s="11" t="s">
        <v>56</v>
      </c>
      <c r="D111" s="11" t="s">
        <v>40</v>
      </c>
      <c r="E111" s="5">
        <v>40000</v>
      </c>
      <c r="F111" s="5">
        <v>17000</v>
      </c>
      <c r="G111" s="5">
        <v>0</v>
      </c>
      <c r="H111" s="5">
        <v>4000</v>
      </c>
      <c r="I111" s="5">
        <v>600</v>
      </c>
      <c r="J111" s="5">
        <v>3400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15">
        <f t="shared" si="1"/>
        <v>60400</v>
      </c>
      <c r="R111" s="2"/>
    </row>
    <row r="112" spans="1:18" ht="15.75" x14ac:dyDescent="0.25">
      <c r="A112" s="3">
        <v>107</v>
      </c>
      <c r="B112" s="19" t="s">
        <v>153</v>
      </c>
      <c r="C112" s="11" t="s">
        <v>59</v>
      </c>
      <c r="D112" s="11" t="s">
        <v>22</v>
      </c>
      <c r="E112" s="5">
        <v>40000</v>
      </c>
      <c r="F112" s="5">
        <v>17000</v>
      </c>
      <c r="G112" s="5">
        <v>75250</v>
      </c>
      <c r="H112" s="5">
        <v>8000</v>
      </c>
      <c r="I112" s="5">
        <v>1200</v>
      </c>
      <c r="J112" s="5">
        <v>6800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15">
        <f t="shared" si="1"/>
        <v>139050</v>
      </c>
      <c r="R112" s="2"/>
    </row>
    <row r="113" spans="1:18" ht="15.75" x14ac:dyDescent="0.25">
      <c r="A113" s="3">
        <v>108</v>
      </c>
      <c r="B113" s="19" t="s">
        <v>154</v>
      </c>
      <c r="C113" s="11" t="s">
        <v>44</v>
      </c>
      <c r="D113" s="11" t="s">
        <v>44</v>
      </c>
      <c r="E113" s="5">
        <v>0</v>
      </c>
      <c r="F113" s="5">
        <v>0</v>
      </c>
      <c r="G113" s="5">
        <v>90052</v>
      </c>
      <c r="H113" s="5">
        <v>2000</v>
      </c>
      <c r="I113" s="5">
        <v>300</v>
      </c>
      <c r="J113" s="5">
        <v>1700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15">
        <f t="shared" si="1"/>
        <v>91752</v>
      </c>
      <c r="R113" s="2"/>
    </row>
    <row r="114" spans="1:18" ht="15.75" x14ac:dyDescent="0.25">
      <c r="A114" s="3">
        <v>109</v>
      </c>
      <c r="B114" s="19" t="s">
        <v>155</v>
      </c>
      <c r="C114" s="11" t="s">
        <v>56</v>
      </c>
      <c r="D114" s="11" t="s">
        <v>156</v>
      </c>
      <c r="E114" s="5">
        <v>40000</v>
      </c>
      <c r="F114" s="5">
        <v>17000</v>
      </c>
      <c r="G114" s="5">
        <v>75250</v>
      </c>
      <c r="H114" s="5">
        <v>8000</v>
      </c>
      <c r="I114" s="5">
        <v>1200</v>
      </c>
      <c r="J114" s="5">
        <v>6800</v>
      </c>
      <c r="K114" s="5">
        <v>35000</v>
      </c>
      <c r="L114" s="5">
        <v>5250</v>
      </c>
      <c r="M114" s="5">
        <v>29750</v>
      </c>
      <c r="N114" s="5">
        <v>0</v>
      </c>
      <c r="O114" s="5">
        <v>0</v>
      </c>
      <c r="P114" s="5">
        <v>0</v>
      </c>
      <c r="Q114" s="15">
        <f t="shared" si="1"/>
        <v>168800</v>
      </c>
      <c r="R114" s="2"/>
    </row>
    <row r="115" spans="1:18" ht="15.75" x14ac:dyDescent="0.25">
      <c r="A115" s="3">
        <v>110</v>
      </c>
      <c r="B115" s="18" t="s">
        <v>157</v>
      </c>
      <c r="C115" s="9" t="s">
        <v>14</v>
      </c>
      <c r="D115" s="9" t="s">
        <v>12</v>
      </c>
      <c r="E115" s="5">
        <v>40000</v>
      </c>
      <c r="F115" s="5">
        <v>17000</v>
      </c>
      <c r="G115" s="5">
        <v>37625</v>
      </c>
      <c r="H115" s="5">
        <v>14000</v>
      </c>
      <c r="I115" s="5">
        <v>2100</v>
      </c>
      <c r="J115" s="5">
        <v>11900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15">
        <f t="shared" si="1"/>
        <v>106525</v>
      </c>
      <c r="R115" s="2"/>
    </row>
    <row r="116" spans="1:18" ht="15.75" x14ac:dyDescent="0.25">
      <c r="A116" s="3">
        <v>111</v>
      </c>
      <c r="B116" s="18" t="s">
        <v>158</v>
      </c>
      <c r="C116" s="9" t="s">
        <v>56</v>
      </c>
      <c r="D116" s="9" t="s">
        <v>40</v>
      </c>
      <c r="E116" s="5">
        <v>40000</v>
      </c>
      <c r="F116" s="5">
        <v>17000</v>
      </c>
      <c r="G116" s="5">
        <v>75250</v>
      </c>
      <c r="H116" s="5">
        <v>6000</v>
      </c>
      <c r="I116" s="5">
        <v>900</v>
      </c>
      <c r="J116" s="5">
        <v>5100</v>
      </c>
      <c r="K116" s="5">
        <v>35000</v>
      </c>
      <c r="L116" s="5">
        <v>5250</v>
      </c>
      <c r="M116" s="5">
        <v>29750</v>
      </c>
      <c r="N116" s="5">
        <v>0</v>
      </c>
      <c r="O116" s="5">
        <v>0</v>
      </c>
      <c r="P116" s="5">
        <v>0</v>
      </c>
      <c r="Q116" s="15">
        <f t="shared" si="1"/>
        <v>167100</v>
      </c>
      <c r="R116" s="2"/>
    </row>
    <row r="117" spans="1:18" ht="15.75" x14ac:dyDescent="0.25">
      <c r="A117" s="3">
        <v>112</v>
      </c>
      <c r="B117" s="18" t="s">
        <v>159</v>
      </c>
      <c r="C117" s="9" t="s">
        <v>47</v>
      </c>
      <c r="D117" s="9" t="s">
        <v>12</v>
      </c>
      <c r="E117" s="5">
        <v>40000</v>
      </c>
      <c r="F117" s="5">
        <v>17000</v>
      </c>
      <c r="G117" s="5">
        <v>37625</v>
      </c>
      <c r="H117" s="5">
        <v>18400</v>
      </c>
      <c r="I117" s="5">
        <v>2760</v>
      </c>
      <c r="J117" s="5">
        <v>15640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15">
        <f t="shared" si="1"/>
        <v>110265</v>
      </c>
      <c r="R117" s="2"/>
    </row>
    <row r="118" spans="1:18" ht="15.75" x14ac:dyDescent="0.25">
      <c r="A118" s="3">
        <v>113</v>
      </c>
      <c r="B118" s="18" t="s">
        <v>160</v>
      </c>
      <c r="C118" s="9" t="s">
        <v>56</v>
      </c>
      <c r="D118" s="9" t="s">
        <v>40</v>
      </c>
      <c r="E118" s="5">
        <v>40000</v>
      </c>
      <c r="F118" s="5">
        <v>17000</v>
      </c>
      <c r="G118" s="5">
        <v>68979.166666666657</v>
      </c>
      <c r="H118" s="5">
        <v>20000</v>
      </c>
      <c r="I118" s="5">
        <v>3000</v>
      </c>
      <c r="J118" s="5">
        <v>17000</v>
      </c>
      <c r="K118" s="5">
        <v>35000</v>
      </c>
      <c r="L118" s="5">
        <v>5250</v>
      </c>
      <c r="M118" s="5">
        <v>29750</v>
      </c>
      <c r="N118" s="5">
        <v>0</v>
      </c>
      <c r="O118" s="5">
        <v>0</v>
      </c>
      <c r="P118" s="5">
        <v>0</v>
      </c>
      <c r="Q118" s="15">
        <f t="shared" si="1"/>
        <v>172729.16666666666</v>
      </c>
      <c r="R118" s="2"/>
    </row>
    <row r="119" spans="1:18" ht="15.75" x14ac:dyDescent="0.25">
      <c r="A119" s="3">
        <v>114</v>
      </c>
      <c r="B119" s="18" t="s">
        <v>161</v>
      </c>
      <c r="C119" s="9" t="s">
        <v>20</v>
      </c>
      <c r="D119" s="9" t="s">
        <v>20</v>
      </c>
      <c r="E119" s="5">
        <v>33702</v>
      </c>
      <c r="F119" s="5">
        <v>17000</v>
      </c>
      <c r="G119" s="5">
        <v>75250</v>
      </c>
      <c r="H119" s="5">
        <v>22000</v>
      </c>
      <c r="I119" s="5">
        <v>3300</v>
      </c>
      <c r="J119" s="5">
        <v>18700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15">
        <f t="shared" si="1"/>
        <v>144652</v>
      </c>
      <c r="R119" s="2"/>
    </row>
    <row r="120" spans="1:18" ht="15.75" x14ac:dyDescent="0.25">
      <c r="A120" s="3">
        <v>115</v>
      </c>
      <c r="B120" s="18" t="s">
        <v>162</v>
      </c>
      <c r="C120" s="9" t="s">
        <v>20</v>
      </c>
      <c r="D120" s="9" t="s">
        <v>70</v>
      </c>
      <c r="E120" s="5">
        <v>33702</v>
      </c>
      <c r="F120" s="5">
        <v>17000</v>
      </c>
      <c r="G120" s="5">
        <v>75250</v>
      </c>
      <c r="H120" s="5">
        <v>14000</v>
      </c>
      <c r="I120" s="5">
        <v>2100</v>
      </c>
      <c r="J120" s="5">
        <v>11900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15">
        <f t="shared" si="1"/>
        <v>137852</v>
      </c>
      <c r="R120" s="2"/>
    </row>
    <row r="121" spans="1:18" ht="15.75" x14ac:dyDescent="0.25">
      <c r="A121" s="3">
        <v>116</v>
      </c>
      <c r="B121" s="18" t="s">
        <v>163</v>
      </c>
      <c r="C121" s="9" t="s">
        <v>28</v>
      </c>
      <c r="D121" s="9" t="s">
        <v>164</v>
      </c>
      <c r="E121" s="5">
        <v>40000</v>
      </c>
      <c r="F121" s="5">
        <v>17000</v>
      </c>
      <c r="G121" s="5">
        <v>75250</v>
      </c>
      <c r="H121" s="5">
        <v>8000</v>
      </c>
      <c r="I121" s="5">
        <v>1200</v>
      </c>
      <c r="J121" s="5">
        <v>6800</v>
      </c>
      <c r="K121" s="5">
        <v>35000</v>
      </c>
      <c r="L121" s="5">
        <v>5250</v>
      </c>
      <c r="M121" s="5">
        <v>29750</v>
      </c>
      <c r="N121" s="5">
        <v>0</v>
      </c>
      <c r="O121" s="5">
        <v>0</v>
      </c>
      <c r="P121" s="5">
        <v>0</v>
      </c>
      <c r="Q121" s="15">
        <f t="shared" si="1"/>
        <v>168800</v>
      </c>
      <c r="R121" s="2"/>
    </row>
    <row r="122" spans="1:18" ht="15.75" x14ac:dyDescent="0.25">
      <c r="A122" s="3">
        <v>117</v>
      </c>
      <c r="B122" s="18" t="s">
        <v>165</v>
      </c>
      <c r="C122" s="9" t="s">
        <v>25</v>
      </c>
      <c r="D122" s="9" t="s">
        <v>70</v>
      </c>
      <c r="E122" s="5">
        <v>30016</v>
      </c>
      <c r="F122" s="5">
        <v>17000</v>
      </c>
      <c r="G122" s="5">
        <v>39506</v>
      </c>
      <c r="H122" s="5">
        <v>12000</v>
      </c>
      <c r="I122" s="5">
        <v>1800</v>
      </c>
      <c r="J122" s="5">
        <v>10200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15">
        <f t="shared" si="1"/>
        <v>96722</v>
      </c>
      <c r="R122" s="2"/>
    </row>
    <row r="123" spans="1:18" ht="15.75" x14ac:dyDescent="0.25">
      <c r="A123" s="3">
        <v>118</v>
      </c>
      <c r="B123" s="18" t="s">
        <v>166</v>
      </c>
      <c r="C123" s="9" t="s">
        <v>18</v>
      </c>
      <c r="D123" s="9" t="s">
        <v>18</v>
      </c>
      <c r="E123" s="5">
        <v>31214</v>
      </c>
      <c r="F123" s="5">
        <v>17000</v>
      </c>
      <c r="G123" s="14">
        <v>75250</v>
      </c>
      <c r="H123" s="5">
        <v>14000</v>
      </c>
      <c r="I123" s="5">
        <v>2100</v>
      </c>
      <c r="J123" s="5">
        <v>11900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15">
        <f t="shared" si="1"/>
        <v>135364</v>
      </c>
      <c r="R123" s="2"/>
    </row>
    <row r="124" spans="1:18" ht="15.75" x14ac:dyDescent="0.25">
      <c r="A124" s="3">
        <v>119</v>
      </c>
      <c r="B124" s="18" t="s">
        <v>167</v>
      </c>
      <c r="C124" s="9" t="s">
        <v>8</v>
      </c>
      <c r="D124" s="9" t="s">
        <v>8</v>
      </c>
      <c r="E124" s="5">
        <v>40000</v>
      </c>
      <c r="F124" s="5">
        <v>17000</v>
      </c>
      <c r="G124" s="5">
        <v>75250</v>
      </c>
      <c r="H124" s="5">
        <v>10000</v>
      </c>
      <c r="I124" s="5">
        <v>1500</v>
      </c>
      <c r="J124" s="5">
        <v>8500</v>
      </c>
      <c r="K124" s="5">
        <v>35000</v>
      </c>
      <c r="L124" s="5">
        <v>5250</v>
      </c>
      <c r="M124" s="5">
        <v>29750</v>
      </c>
      <c r="N124" s="5">
        <v>0</v>
      </c>
      <c r="O124" s="5">
        <v>0</v>
      </c>
      <c r="P124" s="5">
        <v>0</v>
      </c>
      <c r="Q124" s="15">
        <f t="shared" si="1"/>
        <v>170500</v>
      </c>
      <c r="R124" s="2"/>
    </row>
    <row r="125" spans="1:18" ht="15.75" x14ac:dyDescent="0.25">
      <c r="A125" s="3">
        <v>120</v>
      </c>
      <c r="B125" s="18" t="s">
        <v>168</v>
      </c>
      <c r="C125" s="9" t="s">
        <v>18</v>
      </c>
      <c r="D125" s="9" t="s">
        <v>37</v>
      </c>
      <c r="E125" s="5">
        <v>31214</v>
      </c>
      <c r="F125" s="5">
        <v>17000</v>
      </c>
      <c r="G125" s="5">
        <v>75250</v>
      </c>
      <c r="H125" s="5">
        <v>16000</v>
      </c>
      <c r="I125" s="5">
        <v>2400</v>
      </c>
      <c r="J125" s="5">
        <v>13600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15">
        <f t="shared" si="1"/>
        <v>137064</v>
      </c>
      <c r="R125" s="2"/>
    </row>
    <row r="126" spans="1:18" ht="15.75" x14ac:dyDescent="0.25">
      <c r="A126" s="3">
        <v>121</v>
      </c>
      <c r="B126" s="18" t="s">
        <v>169</v>
      </c>
      <c r="C126" s="9" t="s">
        <v>164</v>
      </c>
      <c r="D126" s="9" t="s">
        <v>12</v>
      </c>
      <c r="E126" s="5">
        <v>40000</v>
      </c>
      <c r="F126" s="5">
        <v>17000</v>
      </c>
      <c r="G126" s="5">
        <v>37625</v>
      </c>
      <c r="H126" s="5">
        <v>10000</v>
      </c>
      <c r="I126" s="5">
        <v>1500</v>
      </c>
      <c r="J126" s="5">
        <v>8500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15">
        <f t="shared" si="1"/>
        <v>103125</v>
      </c>
      <c r="R126" s="2"/>
    </row>
    <row r="127" spans="1:18" ht="15.75" x14ac:dyDescent="0.25">
      <c r="A127" s="3">
        <v>122</v>
      </c>
      <c r="B127" s="18" t="s">
        <v>170</v>
      </c>
      <c r="C127" s="9" t="s">
        <v>12</v>
      </c>
      <c r="D127" s="9" t="s">
        <v>12</v>
      </c>
      <c r="E127" s="5">
        <v>30016</v>
      </c>
      <c r="F127" s="5">
        <v>20000</v>
      </c>
      <c r="G127" s="5">
        <v>39506</v>
      </c>
      <c r="H127" s="5">
        <v>10000</v>
      </c>
      <c r="I127" s="5">
        <v>1500</v>
      </c>
      <c r="J127" s="5">
        <v>8500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15">
        <f t="shared" si="1"/>
        <v>98022</v>
      </c>
      <c r="R127" s="2"/>
    </row>
    <row r="128" spans="1:18" ht="15.75" x14ac:dyDescent="0.25">
      <c r="A128" s="3">
        <v>123</v>
      </c>
      <c r="B128" s="18" t="s">
        <v>171</v>
      </c>
      <c r="C128" s="9" t="s">
        <v>12</v>
      </c>
      <c r="D128" s="9" t="s">
        <v>12</v>
      </c>
      <c r="E128" s="5">
        <v>30016</v>
      </c>
      <c r="F128" s="5">
        <v>17000</v>
      </c>
      <c r="G128" s="5">
        <v>0</v>
      </c>
      <c r="H128" s="5">
        <v>8000</v>
      </c>
      <c r="I128" s="5">
        <v>1200</v>
      </c>
      <c r="J128" s="5">
        <v>6800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15">
        <f t="shared" si="1"/>
        <v>53816</v>
      </c>
      <c r="R128" s="2"/>
    </row>
    <row r="129" spans="1:18" ht="15.75" x14ac:dyDescent="0.25">
      <c r="A129" s="3">
        <v>124</v>
      </c>
      <c r="B129" s="18" t="s">
        <v>172</v>
      </c>
      <c r="C129" s="9" t="s">
        <v>56</v>
      </c>
      <c r="D129" s="9" t="s">
        <v>12</v>
      </c>
      <c r="E129" s="5">
        <v>40000</v>
      </c>
      <c r="F129" s="5">
        <v>17000</v>
      </c>
      <c r="G129" s="5">
        <v>37625</v>
      </c>
      <c r="H129" s="5">
        <v>18000</v>
      </c>
      <c r="I129" s="5">
        <v>2700</v>
      </c>
      <c r="J129" s="5">
        <v>15300</v>
      </c>
      <c r="K129" s="5">
        <v>0</v>
      </c>
      <c r="L129" s="5">
        <v>0</v>
      </c>
      <c r="M129" s="5">
        <v>0</v>
      </c>
      <c r="N129" s="5">
        <v>18000</v>
      </c>
      <c r="O129" s="5">
        <v>0</v>
      </c>
      <c r="P129" s="5">
        <v>0</v>
      </c>
      <c r="Q129" s="15">
        <f t="shared" si="1"/>
        <v>127925</v>
      </c>
      <c r="R129" s="2"/>
    </row>
    <row r="130" spans="1:18" ht="15.75" x14ac:dyDescent="0.25">
      <c r="A130" s="3">
        <v>125</v>
      </c>
      <c r="B130" s="20" t="s">
        <v>173</v>
      </c>
      <c r="C130" s="20" t="s">
        <v>14</v>
      </c>
      <c r="D130" s="20" t="s">
        <v>12</v>
      </c>
      <c r="E130" s="5">
        <v>40000</v>
      </c>
      <c r="F130" s="5">
        <v>17000</v>
      </c>
      <c r="G130" s="5">
        <v>37625</v>
      </c>
      <c r="H130" s="5">
        <v>12000</v>
      </c>
      <c r="I130" s="5">
        <v>1800</v>
      </c>
      <c r="J130" s="5">
        <v>10200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15">
        <f t="shared" si="1"/>
        <v>104825</v>
      </c>
      <c r="R130" s="2"/>
    </row>
    <row r="131" spans="1:18" ht="15.75" x14ac:dyDescent="0.25">
      <c r="A131" s="3">
        <v>126</v>
      </c>
      <c r="B131" s="11" t="s">
        <v>188</v>
      </c>
      <c r="C131" s="11" t="s">
        <v>12</v>
      </c>
      <c r="D131" s="11" t="s">
        <v>12</v>
      </c>
      <c r="E131" s="5">
        <v>30016</v>
      </c>
      <c r="F131" s="5">
        <v>17000</v>
      </c>
      <c r="G131" s="5">
        <v>0</v>
      </c>
      <c r="H131" s="5">
        <v>14000</v>
      </c>
      <c r="I131" s="5">
        <v>2100</v>
      </c>
      <c r="J131" s="5">
        <v>11900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15">
        <f t="shared" si="1"/>
        <v>58916</v>
      </c>
      <c r="R131" s="2"/>
    </row>
    <row r="132" spans="1:18" ht="15.75" x14ac:dyDescent="0.25">
      <c r="A132" s="3">
        <v>127</v>
      </c>
      <c r="B132" s="11" t="s">
        <v>190</v>
      </c>
      <c r="C132" s="11" t="s">
        <v>12</v>
      </c>
      <c r="D132" s="11" t="s">
        <v>12</v>
      </c>
      <c r="E132" s="5">
        <v>30016</v>
      </c>
      <c r="F132" s="5">
        <v>17000</v>
      </c>
      <c r="G132" s="5">
        <v>0</v>
      </c>
      <c r="H132" s="5">
        <v>2000</v>
      </c>
      <c r="I132" s="5">
        <v>300</v>
      </c>
      <c r="J132" s="5">
        <v>1700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15">
        <f t="shared" si="1"/>
        <v>48716</v>
      </c>
      <c r="R132" s="2"/>
    </row>
    <row r="133" spans="1:18" ht="15.75" x14ac:dyDescent="0.25">
      <c r="A133" s="3">
        <v>128</v>
      </c>
      <c r="B133" s="11" t="s">
        <v>193</v>
      </c>
      <c r="C133" s="11" t="s">
        <v>12</v>
      </c>
      <c r="D133" s="11" t="s">
        <v>12</v>
      </c>
      <c r="E133" s="5">
        <v>18010</v>
      </c>
      <c r="F133" s="5">
        <v>10200</v>
      </c>
      <c r="G133" s="5">
        <v>18812.5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15">
        <f t="shared" si="1"/>
        <v>47022.5</v>
      </c>
      <c r="R133" s="2"/>
    </row>
    <row r="134" spans="1:18" ht="15.75" x14ac:dyDescent="0.25">
      <c r="A134" s="3">
        <v>129</v>
      </c>
      <c r="B134" s="12" t="s">
        <v>194</v>
      </c>
      <c r="C134" s="12" t="s">
        <v>12</v>
      </c>
      <c r="D134" s="12" t="s">
        <v>12</v>
      </c>
      <c r="E134" s="5">
        <v>18010</v>
      </c>
      <c r="F134" s="5">
        <v>10200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15">
        <f t="shared" ref="Q134" si="2">E134+F134+G134+J134+M134+N134+O134-P134</f>
        <v>28210</v>
      </c>
      <c r="R134" s="2"/>
    </row>
    <row r="135" spans="1:18" ht="39" customHeight="1" x14ac:dyDescent="0.25">
      <c r="A135" s="4"/>
      <c r="B135" s="4" t="s">
        <v>174</v>
      </c>
      <c r="C135" s="4"/>
      <c r="D135" s="4"/>
      <c r="E135" s="6">
        <f>SUM(E6:E134)</f>
        <v>4449353</v>
      </c>
      <c r="F135" s="6">
        <f t="shared" ref="F135:Q135" si="3">SUM(F6:F134)</f>
        <v>2118400</v>
      </c>
      <c r="G135" s="6">
        <f t="shared" si="3"/>
        <v>6114941.666666667</v>
      </c>
      <c r="H135" s="6">
        <f t="shared" si="3"/>
        <v>1370900</v>
      </c>
      <c r="I135" s="6">
        <f t="shared" si="3"/>
        <v>205635</v>
      </c>
      <c r="J135" s="6">
        <f t="shared" si="3"/>
        <v>1165265</v>
      </c>
      <c r="K135" s="6">
        <f t="shared" si="3"/>
        <v>734167</v>
      </c>
      <c r="L135" s="6">
        <f t="shared" si="3"/>
        <v>110125.05</v>
      </c>
      <c r="M135" s="6">
        <f t="shared" si="3"/>
        <v>624041.94999999995</v>
      </c>
      <c r="N135" s="6">
        <f t="shared" si="3"/>
        <v>87000</v>
      </c>
      <c r="O135" s="6">
        <f t="shared" si="3"/>
        <v>0</v>
      </c>
      <c r="P135" s="6">
        <f t="shared" si="3"/>
        <v>0</v>
      </c>
      <c r="Q135" s="6">
        <f t="shared" si="3"/>
        <v>14559001.616666665</v>
      </c>
      <c r="R135" s="2"/>
    </row>
    <row r="136" spans="1:18" x14ac:dyDescent="0.25">
      <c r="E136" s="2"/>
      <c r="F136" s="2"/>
      <c r="G136" s="2"/>
      <c r="H136" s="2"/>
      <c r="I136" s="2"/>
      <c r="J136" s="2"/>
      <c r="K136" s="2"/>
      <c r="L136" s="2"/>
      <c r="O136" s="2"/>
      <c r="Q136">
        <v>14562135.616666665</v>
      </c>
    </row>
    <row r="137" spans="1:18" x14ac:dyDescent="0.25"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>
        <f>Q135-Q136</f>
        <v>-3134</v>
      </c>
    </row>
    <row r="138" spans="1:18" x14ac:dyDescent="0.25"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8" x14ac:dyDescent="0.25"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8" x14ac:dyDescent="0.25">
      <c r="H140" s="13"/>
    </row>
  </sheetData>
  <autoFilter ref="A4:Q135"/>
  <mergeCells count="2">
    <mergeCell ref="A3:Q3"/>
    <mergeCell ref="T4:AA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2023-02-23T10:37:17Z</dcterms:modified>
</cp:coreProperties>
</file>