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4\"/>
    </mc:Choice>
  </mc:AlternateContent>
  <bookViews>
    <workbookView xWindow="-120" yWindow="-120" windowWidth="29040" windowHeight="15840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2'!$A$1:$C$74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C72" i="1" l="1"/>
  <c r="C74" i="1" s="1"/>
</calcChain>
</file>

<file path=xl/sharedStrings.xml><?xml version="1.0" encoding="utf-8"?>
<sst xmlns="http://schemas.openxmlformats.org/spreadsheetml/2006/main" count="75" uniqueCount="75">
  <si>
    <t>Kod
min</t>
  </si>
  <si>
    <t>Emertimi i Ministrisë / Institucionit Buxhetor</t>
  </si>
  <si>
    <t>Presidenca</t>
  </si>
  <si>
    <t>Kuvendi</t>
  </si>
  <si>
    <t>Kryeministria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</si>
  <si>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</si>
  <si>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</si>
  <si>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</si>
  <si>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</si>
  <si>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</si>
  <si>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</si>
  <si>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</si>
  <si>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</si>
  <si>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</si>
  <si>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</si>
  <si>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</si>
  <si>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</si>
  <si>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</si>
  <si>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</si>
  <si>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</si>
  <si>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</si>
  <si>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</si>
  <si>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</si>
  <si>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</si>
  <si>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</si>
  <si>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</si>
  <si>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</si>
  <si>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</si>
  <si>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</si>
  <si>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</si>
  <si>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</si>
  <si>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</si>
  <si>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</si>
  <si>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</si>
  <si>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</si>
  <si>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</si>
  <si>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</si>
  <si>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</si>
  <si>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</si>
  <si>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</si>
  <si>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</si>
  <si>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</si>
  <si>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</si>
  <si>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</si>
  <si>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</si>
  <si>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</si>
  <si>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</si>
  <si>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</si>
  <si>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</si>
  <si>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</si>
  <si>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</si>
  <si>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</si>
  <si>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</si>
  <si>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</si>
  <si>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</si>
  <si>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</si>
  <si>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</si>
  <si>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</si>
  <si>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</si>
  <si>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</si>
  <si>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</si>
  <si>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</si>
  <si>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</si>
  <si>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</si>
  <si>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</si>
  <si>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</si>
  <si>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</si>
  <si>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</si>
  <si>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Agjencia e Mbështetjes së Vetqeverisjes Vendore</t>
  </si>
  <si>
    <t xml:space="preserve">Agjencia për Media dhe Informim </t>
  </si>
  <si>
    <t>Drejtoria e Përgjithshme e Antikorrupsion</t>
  </si>
  <si>
    <r>
      <t xml:space="preserve">Agjencinë Shtetërore për Mbështetjen dhe Zhvillimin e </t>
    </r>
    <r>
      <rPr>
        <i/>
        <sz val="11"/>
        <rFont val="Times New Roman"/>
        <family val="1"/>
      </rPr>
      <t xml:space="preserve">Startup-eve </t>
    </r>
  </si>
  <si>
    <t>Numri i Punonjesve
AN 2024</t>
  </si>
  <si>
    <t>Ministria e Financave</t>
  </si>
  <si>
    <t xml:space="preserve">Ministria e Ekonomisë, Kulturës dhe Inovacionit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</si>
</sst>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58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4"/>
      <color indexed="8"/>
      <name val="Times New Roman"/>
      <family val="1"/>
    </font>
    <font>
      <sz val="14"/>
      <name val="Times New Roman"/>
      <family val="1"/>
    </font>
    <font>
      <i/>
      <sz val="12"/>
      <color theme="1"/>
      <name val="Times New Roman"/>
      <family val="1"/>
      <charset val="238"/>
    </font>
    <font>
      <i/>
      <sz val="12"/>
      <name val="Times New Roman"/>
      <family val="1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</font>
    <font>
      <b/>
      <sz val="10"/>
      <name val="Arial"/>
      <family val="2"/>
    </font>
    <font>
      <b/>
      <sz val="12"/>
      <color theme="1"/>
      <name val="Times New Roman"/>
      <family val="1"/>
      <charset val="238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172">
    <xf numFmtId="0" fontId="0" fillId="0" borderId="0"/>
    <xf numFmtId="0" fontId="1" fillId="0" borderId="0"/>
    <xf numFmtId="0" fontId="5" fillId="0" borderId="0"/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10" fillId="4" borderId="4" applyNumberFormat="0"/>
    <xf numFmtId="3" fontId="1" fillId="4" borderId="4" applyNumberFormat="0"/>
    <xf numFmtId="0" fontId="11" fillId="0" borderId="5" applyNumberFormat="0" applyFont="0" applyFill="0" applyAlignment="0" applyProtection="0"/>
    <xf numFmtId="0" fontId="12" fillId="0" borderId="0"/>
    <xf numFmtId="0" fontId="12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4" fillId="0" borderId="0">
      <alignment horizontal="right" vertical="top"/>
    </xf>
    <xf numFmtId="173" fontId="14" fillId="0" borderId="0">
      <alignment horizontal="right" vertical="top"/>
    </xf>
    <xf numFmtId="3" fontId="1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11" fillId="0" borderId="0" applyFont="0" applyFill="0" applyBorder="0" applyAlignment="0" applyProtection="0"/>
    <xf numFmtId="0" fontId="10" fillId="5" borderId="0" applyNumberFormat="0" applyBorder="0" applyProtection="0"/>
    <xf numFmtId="0" fontId="1" fillId="5" borderId="0" applyNumberFormat="0" applyBorder="0" applyProtection="0"/>
    <xf numFmtId="175" fontId="10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6" applyNumberFormat="0" applyFont="0" applyBorder="0" applyAlignment="0" applyProtection="0">
      <alignment horizontal="right"/>
    </xf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" fontId="1" fillId="0" borderId="0" applyFill="0" applyBorder="0" applyAlignment="0" applyProtection="0"/>
    <xf numFmtId="38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7" borderId="4" applyNumberFormat="0" applyBorder="0" applyProtection="0"/>
    <xf numFmtId="0" fontId="1" fillId="7" borderId="4" applyNumberFormat="0" applyBorder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0" fontId="15" fillId="3" borderId="7" applyNumberFormat="0" applyBorder="0" applyAlignment="0" applyProtection="0"/>
    <xf numFmtId="3" fontId="10" fillId="8" borderId="0" applyNumberFormat="0" applyBorder="0"/>
    <xf numFmtId="3" fontId="1" fillId="8" borderId="0" applyNumberFormat="0" applyBorder="0"/>
    <xf numFmtId="169" fontId="19" fillId="0" borderId="0"/>
    <xf numFmtId="177" fontId="11" fillId="0" borderId="0" applyFont="0" applyFill="0" applyBorder="0" applyAlignment="0" applyProtection="0"/>
    <xf numFmtId="178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0" fillId="9" borderId="4" applyNumberFormat="0"/>
    <xf numFmtId="0" fontId="1" fillId="9" borderId="4" applyNumberFormat="0"/>
    <xf numFmtId="3" fontId="10" fillId="10" borderId="4" applyNumberFormat="0" applyFont="0" applyAlignment="0"/>
    <xf numFmtId="3" fontId="1" fillId="10" borderId="4" applyNumberFormat="0" applyFont="0" applyAlignment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>
      <alignment vertical="top"/>
    </xf>
    <xf numFmtId="0" fontId="25" fillId="0" borderId="0"/>
    <xf numFmtId="181" fontId="26" fillId="0" borderId="0" applyFill="0" applyBorder="0" applyAlignment="0" applyProtection="0">
      <alignment horizontal="right"/>
    </xf>
    <xf numFmtId="0" fontId="1" fillId="0" borderId="0"/>
    <xf numFmtId="0" fontId="10" fillId="11" borderId="4" applyNumberFormat="0" applyFont="0" applyAlignment="0" applyProtection="0"/>
    <xf numFmtId="40" fontId="6" fillId="3" borderId="0">
      <alignment horizontal="right"/>
    </xf>
    <xf numFmtId="10" fontId="10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2" fontId="11" fillId="0" borderId="0" applyFont="0" applyFill="0" applyBorder="0" applyAlignment="0" applyProtection="0"/>
    <xf numFmtId="185" fontId="26" fillId="0" borderId="0" applyFill="0" applyBorder="0" applyAlignment="0">
      <alignment horizontal="centerContinuous"/>
    </xf>
    <xf numFmtId="3" fontId="10" fillId="12" borderId="4" applyNumberFormat="0"/>
    <xf numFmtId="3" fontId="1" fillId="12" borderId="4" applyNumberFormat="0"/>
    <xf numFmtId="0" fontId="9" fillId="0" borderId="0"/>
    <xf numFmtId="0" fontId="27" fillId="0" borderId="0"/>
    <xf numFmtId="0" fontId="7" fillId="0" borderId="0">
      <alignment vertical="top"/>
    </xf>
    <xf numFmtId="0" fontId="10" fillId="0" borderId="0" applyNumberFormat="0"/>
    <xf numFmtId="0" fontId="1" fillId="0" borderId="0" applyNumberFormat="0"/>
    <xf numFmtId="0" fontId="1" fillId="0" borderId="8" applyNumberFormat="0" applyFill="0" applyAlignment="0" applyProtection="0"/>
    <xf numFmtId="0" fontId="28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8" fillId="0" borderId="0" applyNumberFormat="0" applyFont="0" applyFill="0" applyBorder="0" applyAlignment="0" applyProtection="0">
      <alignment horizontal="left" vertical="top"/>
    </xf>
    <xf numFmtId="0" fontId="26" fillId="0" borderId="0"/>
    <xf numFmtId="0" fontId="30" fillId="0" borderId="0">
      <alignment horizontal="left" wrapText="1"/>
    </xf>
    <xf numFmtId="0" fontId="31" fillId="0" borderId="9" applyNumberFormat="0" applyFont="0" applyFill="0" applyBorder="0" applyAlignment="0" applyProtection="0">
      <alignment horizontal="center" wrapText="1"/>
    </xf>
    <xf numFmtId="186" fontId="9" fillId="0" borderId="0" applyNumberFormat="0" applyFont="0" applyFill="0" applyBorder="0" applyAlignment="0" applyProtection="0">
      <alignment horizontal="right"/>
    </xf>
    <xf numFmtId="0" fontId="31" fillId="0" borderId="0" applyNumberFormat="0" applyFont="0" applyFill="0" applyBorder="0" applyAlignment="0" applyProtection="0">
      <alignment horizontal="left" indent="1"/>
    </xf>
    <xf numFmtId="187" fontId="31" fillId="0" borderId="0" applyNumberFormat="0" applyFont="0" applyFill="0" applyBorder="0" applyAlignment="0" applyProtection="0"/>
    <xf numFmtId="0" fontId="26" fillId="0" borderId="9" applyNumberFormat="0" applyFont="0" applyFill="0" applyAlignment="0" applyProtection="0">
      <alignment horizontal="center"/>
    </xf>
    <xf numFmtId="0" fontId="26" fillId="0" borderId="0" applyNumberFormat="0" applyFont="0" applyFill="0" applyBorder="0" applyAlignment="0" applyProtection="0">
      <alignment horizontal="left" wrapText="1" indent="1"/>
    </xf>
    <xf numFmtId="0" fontId="31" fillId="0" borderId="0" applyNumberFormat="0" applyFont="0" applyFill="0" applyBorder="0" applyAlignment="0" applyProtection="0">
      <alignment horizontal="left" indent="1"/>
    </xf>
    <xf numFmtId="0" fontId="26" fillId="0" borderId="0" applyNumberFormat="0" applyFont="0" applyFill="0" applyBorder="0" applyAlignment="0" applyProtection="0">
      <alignment horizontal="left" wrapText="1" indent="2"/>
    </xf>
    <xf numFmtId="188" fontId="26" fillId="0" borderId="0">
      <alignment horizontal="right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9" fontId="34" fillId="0" borderId="0">
      <alignment horizontal="right"/>
    </xf>
    <xf numFmtId="0" fontId="35" fillId="0" borderId="0" applyProtection="0"/>
    <xf numFmtId="190" fontId="35" fillId="0" borderId="0" applyProtection="0"/>
    <xf numFmtId="0" fontId="36" fillId="0" borderId="0" applyProtection="0"/>
    <xf numFmtId="0" fontId="37" fillId="0" borderId="0" applyProtection="0"/>
    <xf numFmtId="0" fontId="35" fillId="0" borderId="10" applyProtection="0"/>
    <xf numFmtId="0" fontId="35" fillId="0" borderId="0"/>
    <xf numFmtId="10" fontId="35" fillId="0" borderId="0" applyProtection="0"/>
    <xf numFmtId="0" fontId="35" fillId="0" borderId="0"/>
    <xf numFmtId="2" fontId="35" fillId="0" borderId="0" applyProtection="0"/>
    <xf numFmtId="4" fontId="35" fillId="0" borderId="0" applyProtection="0"/>
  </cellStyleXfs>
  <cellXfs count="60">
    <xf numFmtId="0" fontId="0" fillId="0" borderId="0" xfId="0"/>
    <xf numFmtId="0" fontId="1" fillId="0" borderId="0" xfId="1"/>
    <xf numFmtId="0" fontId="1" fillId="3" borderId="0" xfId="0" applyFont="1" applyFill="1"/>
    <xf numFmtId="0" fontId="1" fillId="0" borderId="0" xfId="0" applyFont="1"/>
    <xf numFmtId="3" fontId="44" fillId="2" borderId="2" xfId="2" applyNumberFormat="1" applyFont="1" applyFill="1" applyBorder="1" applyAlignment="1">
      <alignment horizontal="left" wrapText="1"/>
    </xf>
    <xf numFmtId="3" fontId="45" fillId="2" borderId="2" xfId="2" applyNumberFormat="1" applyFont="1" applyFill="1" applyBorder="1" applyAlignment="1">
      <alignment horizontal="left" wrapText="1"/>
    </xf>
    <xf numFmtId="3" fontId="44" fillId="2" borderId="3" xfId="2" applyNumberFormat="1" applyFont="1" applyFill="1" applyBorder="1" applyAlignment="1">
      <alignment horizontal="left" wrapText="1"/>
    </xf>
    <xf numFmtId="3" fontId="41" fillId="2" borderId="14" xfId="2" applyNumberFormat="1" applyFont="1" applyFill="1" applyBorder="1" applyAlignment="1">
      <alignment horizontal="center" wrapText="1"/>
    </xf>
    <xf numFmtId="3" fontId="44" fillId="2" borderId="15" xfId="2" applyNumberFormat="1" applyFont="1" applyFill="1" applyBorder="1" applyAlignment="1">
      <alignment horizontal="center" vertical="center" wrapText="1"/>
    </xf>
    <xf numFmtId="3" fontId="34" fillId="2" borderId="14" xfId="2" applyNumberFormat="1" applyFont="1" applyFill="1" applyBorder="1" applyAlignment="1">
      <alignment horizontal="center" wrapText="1"/>
    </xf>
    <xf numFmtId="3" fontId="45" fillId="2" borderId="15" xfId="2" applyNumberFormat="1" applyFont="1" applyFill="1" applyBorder="1" applyAlignment="1">
      <alignment horizontal="center" vertical="center" wrapText="1"/>
    </xf>
    <xf numFmtId="3" fontId="41" fillId="2" borderId="14" xfId="2" applyNumberFormat="1" applyFont="1" applyFill="1" applyBorder="1" applyAlignment="1">
      <alignment horizontal="center" vertical="center" wrapText="1"/>
    </xf>
    <xf numFmtId="3" fontId="46" fillId="2" borderId="14" xfId="2" applyNumberFormat="1" applyFont="1" applyFill="1" applyBorder="1" applyAlignment="1">
      <alignment horizontal="center" wrapText="1"/>
    </xf>
    <xf numFmtId="3" fontId="38" fillId="2" borderId="15" xfId="2" applyNumberFormat="1" applyFont="1" applyFill="1" applyBorder="1" applyAlignment="1">
      <alignment horizontal="center" vertical="center" wrapText="1"/>
    </xf>
    <xf numFmtId="3" fontId="47" fillId="2" borderId="14" xfId="2" applyNumberFormat="1" applyFont="1" applyFill="1" applyBorder="1" applyAlignment="1">
      <alignment horizontal="center" vertical="center" wrapText="1"/>
    </xf>
    <xf numFmtId="3" fontId="39" fillId="2" borderId="15" xfId="2" applyNumberFormat="1" applyFont="1" applyFill="1" applyBorder="1" applyAlignment="1">
      <alignment horizontal="center" vertical="center" wrapText="1"/>
    </xf>
    <xf numFmtId="3" fontId="41" fillId="2" borderId="16" xfId="2" applyNumberFormat="1" applyFont="1" applyFill="1" applyBorder="1" applyAlignment="1">
      <alignment horizontal="center" wrapText="1"/>
    </xf>
    <xf numFmtId="3" fontId="44" fillId="2" borderId="17" xfId="2" applyNumberFormat="1" applyFont="1" applyFill="1" applyBorder="1" applyAlignment="1">
      <alignment horizontal="center" vertical="center" wrapText="1"/>
    </xf>
    <xf numFmtId="0" fontId="3" fillId="13" borderId="18" xfId="1" applyFont="1" applyFill="1" applyBorder="1" applyAlignment="1">
      <alignment horizontal="center" vertical="center" wrapText="1"/>
    </xf>
    <xf numFmtId="0" fontId="3" fillId="13" borderId="19" xfId="1" applyFont="1" applyFill="1" applyBorder="1" applyAlignment="1">
      <alignment horizontal="center" vertical="center" wrapText="1"/>
    </xf>
    <xf numFmtId="0" fontId="4" fillId="13" borderId="20" xfId="1" applyFont="1" applyFill="1" applyBorder="1" applyAlignment="1">
      <alignment horizontal="center" vertical="center" wrapText="1"/>
    </xf>
    <xf numFmtId="3" fontId="41" fillId="2" borderId="21" xfId="2" applyNumberFormat="1" applyFont="1" applyFill="1" applyBorder="1" applyAlignment="1">
      <alignment horizontal="center" wrapText="1"/>
    </xf>
    <xf numFmtId="3" fontId="39" fillId="2" borderId="22" xfId="2" applyNumberFormat="1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/>
    </xf>
    <xf numFmtId="0" fontId="50" fillId="0" borderId="0" xfId="0" applyFont="1" applyAlignment="1">
      <alignment horizontal="center"/>
    </xf>
    <xf numFmtId="3" fontId="43" fillId="13" borderId="11" xfId="2" applyNumberFormat="1" applyFont="1" applyFill="1" applyBorder="1" applyAlignment="1">
      <alignment horizontal="center" wrapText="1"/>
    </xf>
    <xf numFmtId="3" fontId="42" fillId="13" borderId="13" xfId="2" applyNumberFormat="1" applyFont="1" applyFill="1" applyBorder="1" applyAlignment="1">
      <alignment horizontal="center" wrapText="1"/>
    </xf>
    <xf numFmtId="3" fontId="48" fillId="13" borderId="21" xfId="2" applyNumberFormat="1" applyFont="1" applyFill="1" applyBorder="1" applyAlignment="1">
      <alignment horizontal="center" wrapText="1"/>
    </xf>
    <xf numFmtId="3" fontId="38" fillId="13" borderId="1" xfId="2" applyNumberFormat="1" applyFont="1" applyFill="1" applyBorder="1" applyAlignment="1">
      <alignment horizontal="center" wrapText="1"/>
    </xf>
    <xf numFmtId="0" fontId="49" fillId="13" borderId="22" xfId="0" applyFont="1" applyFill="1" applyBorder="1" applyAlignment="1">
      <alignment horizontal="center"/>
    </xf>
    <xf numFmtId="3" fontId="43" fillId="13" borderId="18" xfId="2" applyNumberFormat="1" applyFont="1" applyFill="1" applyBorder="1" applyAlignment="1">
      <alignment horizontal="center" wrapText="1"/>
    </xf>
    <xf numFmtId="3" fontId="42" fillId="13" borderId="20" xfId="2" applyNumberFormat="1" applyFont="1" applyFill="1" applyBorder="1" applyAlignment="1">
      <alignment horizontal="center" wrapText="1"/>
    </xf>
    <xf numFmtId="0" fontId="51" fillId="3" borderId="0" xfId="0" applyFont="1" applyFill="1"/>
    <xf numFmtId="0" fontId="51" fillId="0" borderId="0" xfId="0" applyFont="1"/>
    <xf numFmtId="3" fontId="38" fillId="2" borderId="2" xfId="2" applyNumberFormat="1" applyFont="1" applyFill="1" applyBorder="1" applyAlignment="1">
      <alignment horizontal="right"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47" fillId="2" borderId="2" xfId="2" applyNumberFormat="1" applyFont="1" applyFill="1" applyBorder="1" applyAlignment="1">
      <alignment horizontal="right" vertical="center" wrapText="1"/>
    </xf>
    <xf numFmtId="3" fontId="39" fillId="2" borderId="2" xfId="2" applyNumberFormat="1" applyFont="1" applyFill="1" applyBorder="1" applyAlignment="1">
      <alignment horizontal="right" wrapText="1"/>
    </xf>
    <xf numFmtId="0" fontId="2" fillId="2" borderId="0" xfId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44" fillId="2" borderId="1" xfId="2" applyNumberFormat="1" applyFont="1" applyFill="1" applyBorder="1" applyAlignment="1">
      <alignment horizontal="left" wrapText="1"/>
    </xf>
    <xf numFmtId="3" fontId="44" fillId="2" borderId="22" xfId="2" applyNumberFormat="1" applyFont="1" applyFill="1" applyBorder="1" applyAlignment="1">
      <alignment horizontal="center" vertical="center" wrapText="1"/>
    </xf>
    <xf numFmtId="3" fontId="52" fillId="2" borderId="11" xfId="2" applyNumberFormat="1" applyFont="1" applyFill="1" applyBorder="1" applyAlignment="1">
      <alignment horizontal="center" wrapText="1"/>
    </xf>
    <xf numFmtId="3" fontId="40" fillId="2" borderId="12" xfId="2" applyNumberFormat="1" applyFont="1" applyFill="1" applyBorder="1" applyAlignment="1">
      <alignment horizontal="left" wrapText="1"/>
    </xf>
    <xf numFmtId="3" fontId="42" fillId="2" borderId="13" xfId="2" applyNumberFormat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0" xfId="0" applyFont="1" applyAlignment="1">
      <alignment horizontal="center"/>
    </xf>
    <xf numFmtId="3" fontId="53" fillId="2" borderId="2" xfId="2" applyNumberFormat="1" applyFont="1" applyFill="1" applyBorder="1" applyAlignment="1">
      <alignment horizontal="right" wrapText="1"/>
    </xf>
    <xf numFmtId="3" fontId="55" fillId="2" borderId="1" xfId="2" applyNumberFormat="1" applyFont="1" applyFill="1" applyBorder="1" applyAlignment="1">
      <alignment horizontal="right" wrapText="1"/>
    </xf>
    <xf numFmtId="3" fontId="40" fillId="13" borderId="12" xfId="2" applyNumberFormat="1" applyFont="1" applyFill="1" applyBorder="1" applyAlignment="1">
      <alignment horizontal="center" wrapText="1"/>
    </xf>
    <xf numFmtId="0" fontId="1" fillId="3" borderId="0" xfId="0" applyFont="1" applyFill="1" applyAlignment="1">
      <alignment horizontal="center"/>
    </xf>
    <xf numFmtId="3" fontId="40" fillId="13" borderId="19" xfId="2" applyNumberFormat="1" applyFont="1" applyFill="1" applyBorder="1" applyAlignment="1">
      <alignment horizontal="center" wrapText="1"/>
    </xf>
    <xf numFmtId="3" fontId="39" fillId="2" borderId="3" xfId="2" applyNumberFormat="1" applyFont="1" applyFill="1" applyBorder="1" applyAlignment="1">
      <alignment horizontal="right" wrapText="1"/>
    </xf>
    <xf numFmtId="3" fontId="39" fillId="2" borderId="17" xfId="2" applyNumberFormat="1" applyFont="1" applyFill="1" applyBorder="1" applyAlignment="1">
      <alignment horizontal="center" vertical="center" wrapText="1"/>
    </xf>
    <xf numFmtId="3" fontId="46" fillId="2" borderId="23" xfId="2" applyNumberFormat="1" applyFont="1" applyFill="1" applyBorder="1" applyAlignment="1">
      <alignment horizontal="center" wrapText="1"/>
    </xf>
    <xf numFmtId="3" fontId="38" fillId="2" borderId="24" xfId="2" applyNumberFormat="1" applyFont="1" applyFill="1" applyBorder="1" applyAlignment="1">
      <alignment horizontal="right" wrapText="1"/>
    </xf>
    <xf numFmtId="3" fontId="38" fillId="2" borderId="25" xfId="2" applyNumberFormat="1" applyFont="1" applyFill="1" applyBorder="1" applyAlignment="1">
      <alignment horizontal="center" vertical="center" wrapText="1"/>
    </xf>
    <xf numFmtId="3" fontId="56" fillId="2" borderId="2" xfId="2" applyNumberFormat="1" applyFont="1" applyFill="1" applyBorder="1" applyAlignment="1">
      <alignment horizontal="right" wrapText="1"/>
    </xf>
    <xf numFmtId="3" fontId="57" fillId="2" borderId="2" xfId="2" applyNumberFormat="1" applyFont="1" applyFill="1" applyBorder="1" applyAlignment="1">
      <alignment horizontal="right" wrapText="1"/>
    </xf>
  </cellXfs>
  <cellStyles count="172">
    <cellStyle name="_ALB content sheet" xfId="3"/>
    <cellStyle name="_ALB content sheet_Projekt_Buxhet_2012" xfId="4"/>
    <cellStyle name="_ALB_StructPC tables" xfId="5"/>
    <cellStyle name="_Output to team May 12 2008 10pm" xfId="6"/>
    <cellStyle name="_PC Table Summary fror Gramoz May 13 2008" xfId="7"/>
    <cellStyle name="1 indent" xfId="8"/>
    <cellStyle name="2 indents" xfId="9"/>
    <cellStyle name="3 indents" xfId="10"/>
    <cellStyle name="4 indents" xfId="11"/>
    <cellStyle name="5 indents" xfId="12"/>
    <cellStyle name="BoA" xfId="13"/>
    <cellStyle name="BoA 2" xfId="14"/>
    <cellStyle name="Celkem" xfId="15"/>
    <cellStyle name="Comma  - Style1" xfId="16"/>
    <cellStyle name="Comma  - Style1 2" xfId="17"/>
    <cellStyle name="Comma 10" xfId="18"/>
    <cellStyle name="Comma 11" xfId="19"/>
    <cellStyle name="Comma 12" xfId="20"/>
    <cellStyle name="Comma 13" xfId="21"/>
    <cellStyle name="Comma 2" xfId="22"/>
    <cellStyle name="Comma 2 2" xfId="23"/>
    <cellStyle name="Comma 2 3" xfId="24"/>
    <cellStyle name="Comma 2 3 2" xfId="25"/>
    <cellStyle name="Comma 2 3 3" xfId="26"/>
    <cellStyle name="Comma 3" xfId="27"/>
    <cellStyle name="Comma 4" xfId="28"/>
    <cellStyle name="Comma 4 2" xfId="29"/>
    <cellStyle name="Comma 4 3" xfId="30"/>
    <cellStyle name="Comma 5" xfId="31"/>
    <cellStyle name="Comma 6" xfId="32"/>
    <cellStyle name="Comma 7" xfId="33"/>
    <cellStyle name="Comma 8" xfId="34"/>
    <cellStyle name="Comma 9" xfId="35"/>
    <cellStyle name="Comma(3)" xfId="36"/>
    <cellStyle name="Comma(3) 2" xfId="37"/>
    <cellStyle name="Comma0" xfId="38"/>
    <cellStyle name="Curren - Style3" xfId="39"/>
    <cellStyle name="Curren - Style3 2" xfId="40"/>
    <cellStyle name="Curren - Style4" xfId="41"/>
    <cellStyle name="Curren - Style4 2" xfId="42"/>
    <cellStyle name="Currency0" xfId="43"/>
    <cellStyle name="Date" xfId="44"/>
    <cellStyle name="Datum" xfId="45"/>
    <cellStyle name="Defl/Infl" xfId="46"/>
    <cellStyle name="Defl/Infl 2" xfId="47"/>
    <cellStyle name="Euro" xfId="48"/>
    <cellStyle name="Euro 2" xfId="49"/>
    <cellStyle name="Exogenous" xfId="50"/>
    <cellStyle name="Finanční0" xfId="51"/>
    <cellStyle name="Finanèní0" xfId="52"/>
    <cellStyle name="Fixed" xfId="53"/>
    <cellStyle name="Grey" xfId="54"/>
    <cellStyle name="Heading 1 2" xfId="55"/>
    <cellStyle name="Heading 2 2" xfId="56"/>
    <cellStyle name="Hipervínculo_IIF" xfId="57"/>
    <cellStyle name="IMF" xfId="58"/>
    <cellStyle name="IMF 2" xfId="59"/>
    <cellStyle name="imf-one decimal" xfId="60"/>
    <cellStyle name="imf-zero decimal" xfId="61"/>
    <cellStyle name="Input [yellow]" xfId="62"/>
    <cellStyle name="INSTAT" xfId="63"/>
    <cellStyle name="INSTAT 2" xfId="64"/>
    <cellStyle name="Label" xfId="65"/>
    <cellStyle name="Měna0" xfId="66"/>
    <cellStyle name="Millares [0]_BALPROGRAMA2001R" xfId="67"/>
    <cellStyle name="Millares_BALPROGRAMA2001R" xfId="68"/>
    <cellStyle name="Milliers [0]_Encours - Apr rééch" xfId="69"/>
    <cellStyle name="Milliers_Encours - Apr rééch" xfId="70"/>
    <cellStyle name="Mìna0" xfId="71"/>
    <cellStyle name="Model" xfId="72"/>
    <cellStyle name="Model 2" xfId="73"/>
    <cellStyle name="MoF" xfId="74"/>
    <cellStyle name="MoF 2" xfId="75"/>
    <cellStyle name="Moneda [0]_BALPROGRAMA2001R" xfId="76"/>
    <cellStyle name="Moneda_BALPROGRAMA2001R" xfId="77"/>
    <cellStyle name="Monétaire [0]_Encours - Apr rééch" xfId="78"/>
    <cellStyle name="Monétaire_Encours - Apr rééch" xfId="79"/>
    <cellStyle name="Normal" xfId="0" builtinId="0"/>
    <cellStyle name="Normal - Style1" xfId="80"/>
    <cellStyle name="Normal - Style2" xfId="81"/>
    <cellStyle name="Normal - Style5" xfId="82"/>
    <cellStyle name="Normal - Style5 2" xfId="83"/>
    <cellStyle name="Normal - Style6" xfId="84"/>
    <cellStyle name="Normal - Style6 2" xfId="85"/>
    <cellStyle name="Normal - Style7" xfId="86"/>
    <cellStyle name="Normal - Style7 2" xfId="87"/>
    <cellStyle name="Normal - Style8" xfId="88"/>
    <cellStyle name="Normal - Style8 2" xfId="89"/>
    <cellStyle name="Normal 10" xfId="90"/>
    <cellStyle name="Normal 10 2" xfId="91"/>
    <cellStyle name="Normal 11" xfId="92"/>
    <cellStyle name="Normal 12" xfId="93"/>
    <cellStyle name="Normal 13" xfId="1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2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 xml:space="preserve"> </v>
          </cell>
          <cell r="AV34" t="str">
            <v xml:space="preserve"> </v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 xml:space="preserve"> </v>
          </cell>
          <cell r="AV35" t="str">
            <v xml:space="preserve"> </v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 xml:space="preserve"> </v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 xml:space="preserve"> </v>
          </cell>
          <cell r="BS12" t="str">
            <v xml:space="preserve"> </v>
          </cell>
          <cell r="BT12" t="str">
            <v xml:space="preserve"> </v>
          </cell>
          <cell r="BV12" t="str">
            <v xml:space="preserve"> </v>
          </cell>
          <cell r="CE12" t="str">
            <v xml:space="preserve"> </v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 xml:space="preserve"> </v>
          </cell>
          <cell r="BS15" t="str">
            <v xml:space="preserve"> </v>
          </cell>
          <cell r="BT15" t="str">
            <v xml:space="preserve"> </v>
          </cell>
          <cell r="BV15" t="str">
            <v xml:space="preserve"> </v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 xml:space="preserve"> </v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 xml:space="preserve"> </v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 xml:space="preserve"> </v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 xml:space="preserve"> </v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
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
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
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 xml:space="preserve"> </v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 xml:space="preserve"> </v>
          </cell>
          <cell r="AF37" t="str">
            <v xml:space="preserve"> </v>
          </cell>
          <cell r="AG37">
            <v>25</v>
          </cell>
        </row>
        <row r="38">
          <cell r="D38">
            <v>15</v>
          </cell>
          <cell r="AE38" t="str">
            <v xml:space="preserve"> </v>
          </cell>
          <cell r="AF38" t="str">
            <v xml:space="preserve"> </v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 xml:space="preserve"> </v>
          </cell>
        </row>
        <row r="41">
          <cell r="D41">
            <v>7.6</v>
          </cell>
          <cell r="AG41">
            <v>7.6</v>
          </cell>
          <cell r="AI41" t="str">
            <v xml:space="preserve"> </v>
          </cell>
        </row>
        <row r="42">
          <cell r="D42">
            <v>15</v>
          </cell>
          <cell r="AG42" t="str">
            <v xml:space="preserve"> </v>
          </cell>
          <cell r="AH42">
            <v>15</v>
          </cell>
        </row>
        <row r="43">
          <cell r="D43">
            <v>15</v>
          </cell>
          <cell r="AG43" t="str">
            <v xml:space="preserve"> </v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 xml:space="preserve"> </v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 xml:space="preserve"> </v>
          </cell>
          <cell r="AQ133">
            <v>1</v>
          </cell>
        </row>
        <row r="134">
          <cell r="D134" t="str">
            <v>ok</v>
          </cell>
          <cell r="AP134" t="str">
            <v xml:space="preserve"> 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 xml:space="preserve"> 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 xml:space="preserve"> 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 xml:space="preserve">                              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 xml:space="preserve">                                        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5"/>
  <sheetViews>
    <sheetView tabSelected="1" zoomScale="120" zoomScaleNormal="120" workbookViewId="0">
      <selection activeCell="B9" sqref="B9"/>
    </sheetView>
  </sheetViews>
  <sheetFormatPr defaultColWidth="9.140625" defaultRowHeight="12.75"/>
  <cols>
    <col min="1" max="1" width="6.28515625" style="47" customWidth="1"/>
    <col min="2" max="2" width="60.28515625" style="3" customWidth="1"/>
    <col min="3" max="3" width="13.5703125" style="40" customWidth="1"/>
    <col min="4" max="8" width="8.85546875" style="2" customWidth="1"/>
    <col min="9" max="9" width="20.7109375" style="2" customWidth="1"/>
    <col min="10" max="17" width="8.85546875" style="2" customWidth="1"/>
    <col min="18" max="16384" width="9.140625" style="3"/>
  </cols>
  <sheetData>
    <row r="2" spans="1:17" ht="15.95" customHeight="1" thickBot="1">
      <c r="A2" s="46" t="s">
        <v>51</v>
      </c>
      <c r="B2" s="1"/>
      <c r="C2" s="39"/>
      <c r="N2" s="3"/>
      <c r="O2" s="3"/>
      <c r="P2" s="3"/>
      <c r="Q2" s="3"/>
    </row>
    <row r="3" spans="1:17" ht="39.75" thickTop="1" thickBot="1">
      <c r="A3" s="18" t="s">
        <v>0</v>
      </c>
      <c r="B3" s="19" t="s">
        <v>1</v>
      </c>
      <c r="C3" s="20" t="s">
        <v>72</v>
      </c>
      <c r="N3" s="3"/>
      <c r="O3" s="3"/>
      <c r="P3" s="3"/>
      <c r="Q3" s="3"/>
    </row>
    <row r="4" spans="1:17" ht="19.5" thickTop="1">
      <c r="A4" s="16">
        <v>1</v>
      </c>
      <c r="B4" s="6" t="s">
        <v>2</v>
      </c>
      <c r="C4" s="17">
        <v>93</v>
      </c>
      <c r="O4" s="3"/>
      <c r="P4" s="3"/>
      <c r="Q4" s="3"/>
    </row>
    <row r="5" spans="1:17" ht="18.75">
      <c r="A5" s="7">
        <v>2</v>
      </c>
      <c r="B5" s="4" t="s">
        <v>3</v>
      </c>
      <c r="C5" s="8">
        <v>465</v>
      </c>
      <c r="O5" s="3"/>
      <c r="P5" s="3"/>
      <c r="Q5" s="3"/>
    </row>
    <row r="6" spans="1:17" ht="18.75">
      <c r="A6" s="7">
        <v>3</v>
      </c>
      <c r="B6" s="4" t="s">
        <v>4</v>
      </c>
      <c r="C6" s="8">
        <v>215</v>
      </c>
      <c r="O6" s="3"/>
      <c r="P6" s="3"/>
      <c r="Q6" s="3"/>
    </row>
    <row r="7" spans="1:17" ht="18.75">
      <c r="A7" s="7">
        <v>5</v>
      </c>
      <c r="B7" s="4" t="s">
        <v>53</v>
      </c>
      <c r="C7" s="8">
        <v>2560</v>
      </c>
      <c r="O7" s="3"/>
      <c r="P7" s="3"/>
      <c r="Q7" s="3"/>
    </row>
    <row r="8" spans="1:17" ht="18.75">
      <c r="A8" s="7">
        <v>6</v>
      </c>
      <c r="B8" s="4" t="s">
        <v>54</v>
      </c>
      <c r="C8" s="8">
        <v>1216</v>
      </c>
      <c r="O8" s="3"/>
      <c r="P8" s="3"/>
      <c r="Q8" s="3"/>
    </row>
    <row r="9" spans="1:17" ht="18.75">
      <c r="A9" s="7">
        <v>10</v>
      </c>
      <c r="B9" s="4" t="s">
        <v>73</v>
      </c>
      <c r="C9" s="8">
        <v>3238</v>
      </c>
      <c r="O9" s="3"/>
      <c r="P9" s="3"/>
      <c r="Q9" s="3"/>
    </row>
    <row r="10" spans="1:17" ht="18.75">
      <c r="A10" s="7">
        <v>11</v>
      </c>
      <c r="B10" s="4" t="s">
        <v>55</v>
      </c>
      <c r="C10" s="8">
        <v>31000</v>
      </c>
      <c r="O10" s="3"/>
      <c r="P10" s="3"/>
      <c r="Q10" s="3"/>
    </row>
    <row r="11" spans="1:17" ht="18.75">
      <c r="A11" s="7">
        <v>12</v>
      </c>
      <c r="B11" s="4" t="s">
        <v>74</v>
      </c>
      <c r="C11" s="8">
        <v>4002</v>
      </c>
      <c r="O11" s="3"/>
      <c r="P11" s="3"/>
      <c r="Q11" s="3"/>
    </row>
    <row r="12" spans="1:17" ht="18.75">
      <c r="A12" s="7">
        <v>13</v>
      </c>
      <c r="B12" s="4" t="s">
        <v>56</v>
      </c>
      <c r="C12" s="8">
        <v>4334</v>
      </c>
      <c r="O12" s="3"/>
      <c r="P12" s="3"/>
      <c r="Q12" s="3"/>
    </row>
    <row r="13" spans="1:17" ht="18.75">
      <c r="A13" s="7">
        <v>14</v>
      </c>
      <c r="B13" s="4" t="s">
        <v>5</v>
      </c>
      <c r="C13" s="8">
        <v>5346</v>
      </c>
      <c r="O13" s="3"/>
      <c r="P13" s="3"/>
      <c r="Q13" s="3"/>
    </row>
    <row r="14" spans="1:17" ht="18.75">
      <c r="A14" s="7">
        <v>15</v>
      </c>
      <c r="B14" s="4" t="s">
        <v>57</v>
      </c>
      <c r="C14" s="8">
        <v>561</v>
      </c>
      <c r="O14" s="3"/>
      <c r="P14" s="3"/>
      <c r="Q14" s="3"/>
    </row>
    <row r="15" spans="1:17" ht="18.75">
      <c r="A15" s="7">
        <v>16</v>
      </c>
      <c r="B15" s="4" t="s">
        <v>6</v>
      </c>
      <c r="C15" s="8">
        <v>15296</v>
      </c>
      <c r="O15" s="3"/>
      <c r="P15" s="3"/>
      <c r="Q15" s="3"/>
    </row>
    <row r="16" spans="1:17" ht="18.75">
      <c r="A16" s="7">
        <v>17</v>
      </c>
      <c r="B16" s="4" t="s">
        <v>7</v>
      </c>
      <c r="C16" s="8">
        <v>8863</v>
      </c>
      <c r="O16" s="3"/>
      <c r="P16" s="3"/>
      <c r="Q16" s="3"/>
    </row>
    <row r="17" spans="1:17" ht="18.75">
      <c r="A17" s="7">
        <v>18</v>
      </c>
      <c r="B17" s="4" t="s">
        <v>8</v>
      </c>
      <c r="C17" s="8">
        <v>998</v>
      </c>
      <c r="O17" s="3"/>
      <c r="P17" s="3"/>
      <c r="Q17" s="3"/>
    </row>
    <row r="18" spans="1:17" ht="18.75">
      <c r="A18" s="7">
        <v>20</v>
      </c>
      <c r="B18" s="4" t="s">
        <v>9</v>
      </c>
      <c r="C18" s="8">
        <v>139</v>
      </c>
      <c r="O18" s="3"/>
      <c r="P18" s="3"/>
      <c r="Q18" s="3"/>
    </row>
    <row r="19" spans="1:17" ht="18.75">
      <c r="A19" s="7">
        <v>22</v>
      </c>
      <c r="B19" s="4" t="s">
        <v>10</v>
      </c>
      <c r="C19" s="8">
        <v>29</v>
      </c>
      <c r="O19" s="3"/>
      <c r="P19" s="3"/>
      <c r="Q19" s="3"/>
    </row>
    <row r="20" spans="1:17" ht="18.75">
      <c r="A20" s="9">
        <v>24</v>
      </c>
      <c r="B20" s="5" t="s">
        <v>11</v>
      </c>
      <c r="C20" s="10">
        <v>243</v>
      </c>
      <c r="O20" s="3"/>
      <c r="P20" s="3"/>
      <c r="Q20" s="3"/>
    </row>
    <row r="21" spans="1:17" ht="18.75">
      <c r="A21" s="7">
        <v>26</v>
      </c>
      <c r="B21" s="4" t="s">
        <v>12</v>
      </c>
      <c r="C21" s="8">
        <v>894</v>
      </c>
      <c r="O21" s="3"/>
      <c r="P21" s="3"/>
      <c r="Q21" s="3"/>
    </row>
    <row r="22" spans="1:17" ht="18.75">
      <c r="A22" s="7">
        <v>28</v>
      </c>
      <c r="B22" s="4" t="s">
        <v>35</v>
      </c>
      <c r="C22" s="8">
        <v>962</v>
      </c>
      <c r="O22" s="3"/>
      <c r="P22" s="3"/>
      <c r="Q22" s="3"/>
    </row>
    <row r="23" spans="1:17" ht="18.75">
      <c r="A23" s="7">
        <v>29</v>
      </c>
      <c r="B23" s="4" t="s">
        <v>58</v>
      </c>
      <c r="C23" s="8">
        <v>1759</v>
      </c>
      <c r="O23" s="3"/>
      <c r="P23" s="3"/>
      <c r="Q23" s="3"/>
    </row>
    <row r="24" spans="1:17" ht="18.75">
      <c r="A24" s="7">
        <v>30</v>
      </c>
      <c r="B24" s="4" t="s">
        <v>36</v>
      </c>
      <c r="C24" s="8">
        <v>68</v>
      </c>
      <c r="O24" s="3"/>
      <c r="P24" s="3"/>
      <c r="Q24" s="3"/>
    </row>
    <row r="25" spans="1:17" ht="18.75">
      <c r="A25" s="7">
        <v>31</v>
      </c>
      <c r="B25" s="4" t="s">
        <v>13</v>
      </c>
      <c r="C25" s="8">
        <v>40</v>
      </c>
      <c r="O25" s="3"/>
      <c r="P25" s="3"/>
      <c r="Q25" s="3"/>
    </row>
    <row r="26" spans="1:17" ht="18.75">
      <c r="A26" s="7">
        <v>35</v>
      </c>
      <c r="B26" s="4" t="s">
        <v>42</v>
      </c>
      <c r="C26" s="8">
        <v>72</v>
      </c>
      <c r="O26" s="3"/>
      <c r="P26" s="3"/>
      <c r="Q26" s="3"/>
    </row>
    <row r="27" spans="1:17" ht="18.75">
      <c r="A27" s="7">
        <v>41</v>
      </c>
      <c r="B27" s="4" t="s">
        <v>59</v>
      </c>
      <c r="C27" s="8">
        <v>271</v>
      </c>
      <c r="O27" s="3"/>
      <c r="P27" s="3"/>
      <c r="Q27" s="3"/>
    </row>
    <row r="28" spans="1:17" ht="18.75">
      <c r="A28" s="7">
        <v>50</v>
      </c>
      <c r="B28" s="4" t="s">
        <v>60</v>
      </c>
      <c r="C28" s="8">
        <v>236</v>
      </c>
      <c r="O28" s="3"/>
      <c r="P28" s="3"/>
      <c r="Q28" s="3"/>
    </row>
    <row r="29" spans="1:17" ht="18.75">
      <c r="A29" s="7">
        <v>55</v>
      </c>
      <c r="B29" s="4" t="s">
        <v>14</v>
      </c>
      <c r="C29" s="8">
        <v>41</v>
      </c>
      <c r="O29" s="3"/>
      <c r="P29" s="3"/>
      <c r="Q29" s="3"/>
    </row>
    <row r="30" spans="1:17" ht="18.75">
      <c r="A30" s="7">
        <v>57</v>
      </c>
      <c r="B30" s="4" t="s">
        <v>15</v>
      </c>
      <c r="C30" s="8">
        <v>9</v>
      </c>
      <c r="O30" s="3"/>
      <c r="P30" s="3"/>
      <c r="Q30" s="3"/>
    </row>
    <row r="31" spans="1:17" ht="18.75">
      <c r="A31" s="7">
        <v>63</v>
      </c>
      <c r="B31" s="4" t="s">
        <v>37</v>
      </c>
      <c r="C31" s="8">
        <v>76</v>
      </c>
      <c r="O31" s="3"/>
      <c r="P31" s="3"/>
      <c r="Q31" s="3"/>
    </row>
    <row r="32" spans="1:17" ht="18.75">
      <c r="A32" s="7">
        <v>63</v>
      </c>
      <c r="B32" s="4" t="s">
        <v>61</v>
      </c>
      <c r="C32" s="8">
        <v>63</v>
      </c>
      <c r="O32" s="3"/>
      <c r="P32" s="3"/>
      <c r="Q32" s="3"/>
    </row>
    <row r="33" spans="1:17" ht="18.75">
      <c r="A33" s="7">
        <v>63</v>
      </c>
      <c r="B33" s="4" t="s">
        <v>38</v>
      </c>
      <c r="C33" s="8">
        <v>30</v>
      </c>
      <c r="O33" s="3"/>
      <c r="P33" s="3"/>
      <c r="Q33" s="3"/>
    </row>
    <row r="34" spans="1:17" ht="18.75">
      <c r="A34" s="7">
        <v>63</v>
      </c>
      <c r="B34" s="4" t="s">
        <v>62</v>
      </c>
      <c r="C34" s="8">
        <v>101</v>
      </c>
      <c r="O34" s="3"/>
      <c r="P34" s="3"/>
      <c r="Q34" s="3"/>
    </row>
    <row r="35" spans="1:17" ht="18.75">
      <c r="A35" s="7">
        <v>66</v>
      </c>
      <c r="B35" s="4" t="s">
        <v>16</v>
      </c>
      <c r="C35" s="8">
        <v>66</v>
      </c>
      <c r="O35" s="3"/>
      <c r="P35" s="3"/>
      <c r="Q35" s="3"/>
    </row>
    <row r="36" spans="1:17" ht="18.75">
      <c r="A36" s="7">
        <v>67</v>
      </c>
      <c r="B36" s="4" t="s">
        <v>17</v>
      </c>
      <c r="C36" s="8">
        <v>37</v>
      </c>
      <c r="O36" s="3"/>
      <c r="P36" s="3"/>
      <c r="Q36" s="3"/>
    </row>
    <row r="37" spans="1:17" ht="18.75">
      <c r="A37" s="7">
        <v>73</v>
      </c>
      <c r="B37" s="4" t="s">
        <v>18</v>
      </c>
      <c r="C37" s="8">
        <v>95</v>
      </c>
      <c r="O37" s="3"/>
      <c r="P37" s="3"/>
      <c r="Q37" s="3"/>
    </row>
    <row r="38" spans="1:17" ht="37.5">
      <c r="A38" s="11">
        <v>76</v>
      </c>
      <c r="B38" s="4" t="s">
        <v>19</v>
      </c>
      <c r="C38" s="8">
        <v>73</v>
      </c>
      <c r="O38" s="3"/>
      <c r="P38" s="3"/>
      <c r="Q38" s="3"/>
    </row>
    <row r="39" spans="1:17" ht="18.75">
      <c r="A39" s="7">
        <v>77</v>
      </c>
      <c r="B39" s="4" t="s">
        <v>20</v>
      </c>
      <c r="C39" s="8">
        <v>49</v>
      </c>
      <c r="O39" s="3"/>
      <c r="P39" s="3"/>
      <c r="Q39" s="3"/>
    </row>
    <row r="40" spans="1:17" ht="19.5" thickBot="1">
      <c r="A40" s="21">
        <v>82</v>
      </c>
      <c r="B40" s="41" t="s">
        <v>21</v>
      </c>
      <c r="C40" s="42">
        <v>6</v>
      </c>
      <c r="O40" s="3"/>
      <c r="P40" s="3"/>
      <c r="Q40" s="3"/>
    </row>
    <row r="41" spans="1:17" s="33" customFormat="1" ht="16.5" thickTop="1">
      <c r="A41" s="43">
        <v>87</v>
      </c>
      <c r="B41" s="44" t="s">
        <v>23</v>
      </c>
      <c r="C41" s="45">
        <f>SUM(C42:C65)</f>
        <v>1553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7" s="36" customFormat="1" ht="15.75">
      <c r="A42" s="12">
        <v>1</v>
      </c>
      <c r="B42" s="34" t="s">
        <v>43</v>
      </c>
      <c r="C42" s="13">
        <v>38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7" s="36" customFormat="1" ht="15.75">
      <c r="A43" s="12">
        <v>2</v>
      </c>
      <c r="B43" s="34" t="s">
        <v>24</v>
      </c>
      <c r="C43" s="13">
        <v>48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7" s="36" customFormat="1" ht="15.75">
      <c r="A44" s="12">
        <v>3</v>
      </c>
      <c r="B44" s="34" t="s">
        <v>44</v>
      </c>
      <c r="C44" s="13">
        <v>24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7" s="36" customFormat="1" ht="15.75">
      <c r="A45" s="12">
        <v>4</v>
      </c>
      <c r="B45" s="34" t="s">
        <v>25</v>
      </c>
      <c r="C45" s="13">
        <v>21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7" s="36" customFormat="1" ht="15.75">
      <c r="A46" s="12">
        <v>5</v>
      </c>
      <c r="B46" s="34" t="s">
        <v>26</v>
      </c>
      <c r="C46" s="13">
        <v>82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7" s="36" customFormat="1" ht="15.75">
      <c r="A47" s="12">
        <v>6</v>
      </c>
      <c r="B47" s="34" t="s">
        <v>52</v>
      </c>
      <c r="C47" s="13">
        <v>70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7" s="36" customFormat="1" ht="15.75">
      <c r="A48" s="12">
        <v>7</v>
      </c>
      <c r="B48" s="34" t="s">
        <v>27</v>
      </c>
      <c r="C48" s="13">
        <v>43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1:14" s="36" customFormat="1" ht="15.75">
      <c r="A49" s="12">
        <v>8</v>
      </c>
      <c r="B49" s="34" t="s">
        <v>45</v>
      </c>
      <c r="C49" s="13">
        <v>41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 s="36" customFormat="1" ht="15.75">
      <c r="A50" s="12">
        <v>9</v>
      </c>
      <c r="B50" s="34" t="s">
        <v>63</v>
      </c>
      <c r="C50" s="13">
        <v>23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1:14" s="36" customFormat="1" ht="15.75">
      <c r="A51" s="12">
        <v>10</v>
      </c>
      <c r="B51" s="34" t="s">
        <v>28</v>
      </c>
      <c r="C51" s="13">
        <v>398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4" s="36" customFormat="1" ht="15.75">
      <c r="A52" s="12">
        <v>11</v>
      </c>
      <c r="B52" s="34" t="s">
        <v>29</v>
      </c>
      <c r="C52" s="13">
        <v>164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</row>
    <row r="53" spans="1:14" s="36" customFormat="1" ht="15.75">
      <c r="A53" s="12">
        <v>12</v>
      </c>
      <c r="B53" s="34" t="s">
        <v>41</v>
      </c>
      <c r="C53" s="13">
        <v>10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4" s="36" customFormat="1" ht="15.75">
      <c r="A54" s="12">
        <v>13</v>
      </c>
      <c r="B54" s="34" t="s">
        <v>30</v>
      </c>
      <c r="C54" s="13">
        <v>61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14" s="36" customFormat="1" ht="15.75">
      <c r="A55" s="12">
        <v>14</v>
      </c>
      <c r="B55" s="34" t="s">
        <v>31</v>
      </c>
      <c r="C55" s="13">
        <v>22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4" s="36" customFormat="1" ht="15.75">
      <c r="A56" s="14">
        <v>15</v>
      </c>
      <c r="B56" s="37" t="s">
        <v>70</v>
      </c>
      <c r="C56" s="13">
        <v>27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4" s="36" customFormat="1" ht="15.75">
      <c r="A57" s="12">
        <v>15</v>
      </c>
      <c r="B57" s="34" t="s">
        <v>46</v>
      </c>
      <c r="C57" s="13">
        <v>85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4" s="36" customFormat="1" ht="15.75">
      <c r="A58" s="12">
        <v>16</v>
      </c>
      <c r="B58" s="34" t="s">
        <v>47</v>
      </c>
      <c r="C58" s="13">
        <v>6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s="36" customFormat="1" ht="15.75">
      <c r="A59" s="12">
        <v>17</v>
      </c>
      <c r="B59" s="34" t="s">
        <v>32</v>
      </c>
      <c r="C59" s="13">
        <v>73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 s="36" customFormat="1" ht="15.75">
      <c r="A60" s="12">
        <v>18</v>
      </c>
      <c r="B60" s="34" t="s">
        <v>48</v>
      </c>
      <c r="C60" s="13">
        <v>107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4" s="36" customFormat="1" ht="15.75">
      <c r="A61" s="12">
        <v>19</v>
      </c>
      <c r="B61" s="34" t="s">
        <v>64</v>
      </c>
      <c r="C61" s="13">
        <v>30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4" s="36" customFormat="1" ht="15.6" customHeight="1">
      <c r="A62" s="12">
        <v>20</v>
      </c>
      <c r="B62" s="58" t="s">
        <v>65</v>
      </c>
      <c r="C62" s="13">
        <v>69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4" s="36" customFormat="1" ht="30">
      <c r="A63" s="12">
        <v>21</v>
      </c>
      <c r="B63" s="48" t="s">
        <v>71</v>
      </c>
      <c r="C63" s="13">
        <v>10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4" s="36" customFormat="1" ht="15.75">
      <c r="A64" s="12">
        <v>22</v>
      </c>
      <c r="B64" s="34" t="s">
        <v>68</v>
      </c>
      <c r="C64" s="13">
        <v>32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</row>
    <row r="65" spans="1:17" s="36" customFormat="1" ht="16.5" thickBot="1">
      <c r="A65" s="55">
        <v>25</v>
      </c>
      <c r="B65" s="56" t="s">
        <v>69</v>
      </c>
      <c r="C65" s="57">
        <v>69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7" s="36" customFormat="1" ht="16.5" thickTop="1">
      <c r="A66" s="16">
        <v>88</v>
      </c>
      <c r="B66" s="53" t="s">
        <v>49</v>
      </c>
      <c r="C66" s="54">
        <v>16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7" s="36" customFormat="1" ht="15" customHeight="1">
      <c r="A67" s="11">
        <v>89</v>
      </c>
      <c r="B67" s="59" t="s">
        <v>33</v>
      </c>
      <c r="C67" s="15">
        <v>60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7" s="36" customFormat="1" ht="15.75">
      <c r="A68" s="7">
        <v>90</v>
      </c>
      <c r="B68" s="38" t="s">
        <v>22</v>
      </c>
      <c r="C68" s="15">
        <v>42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7" s="36" customFormat="1" ht="15.75">
      <c r="A69" s="7">
        <v>91</v>
      </c>
      <c r="B69" s="38" t="s">
        <v>34</v>
      </c>
      <c r="C69" s="15">
        <v>34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1:17" s="36" customFormat="1" ht="15.75">
      <c r="A70" s="7">
        <v>92</v>
      </c>
      <c r="B70" s="38" t="s">
        <v>50</v>
      </c>
      <c r="C70" s="15">
        <v>22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7" s="36" customFormat="1" ht="16.5" thickBot="1">
      <c r="A71" s="21">
        <v>95</v>
      </c>
      <c r="B71" s="49" t="s">
        <v>66</v>
      </c>
      <c r="C71" s="22">
        <v>73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1:17" s="47" customFormat="1" ht="16.5" thickTop="1">
      <c r="A72" s="25"/>
      <c r="B72" s="50" t="s">
        <v>67</v>
      </c>
      <c r="C72" s="26">
        <f>SUM(C4:C71)-C41</f>
        <v>85346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 s="24" customFormat="1" ht="16.5" thickBot="1">
      <c r="A73" s="27"/>
      <c r="B73" s="28" t="s">
        <v>39</v>
      </c>
      <c r="C73" s="29">
        <v>100</v>
      </c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s="47" customFormat="1" ht="17.25" thickTop="1" thickBot="1">
      <c r="A74" s="30"/>
      <c r="B74" s="52" t="s">
        <v>40</v>
      </c>
      <c r="C74" s="31">
        <f>C72+C73</f>
        <v>85446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</row>
    <row r="75" spans="1:17" ht="13.5" thickTop="1"/>
  </sheetData>
  <printOptions horizontalCentered="1" verticalCentered="1"/>
  <pageMargins left="0.7" right="0.7" top="0.75" bottom="0.75" header="0.3" footer="0.3"/>
  <pageSetup fitToHeight="0" orientation="portrait" r:id="rId1"/>
  <headerFooter alignWithMargins="0">
    <oddHeader>&amp;LTab.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1281EAD1CF6824FB11B9E0E0C39E2EF" ma:contentTypeVersion="" ma:contentTypeDescription="" ma:contentTypeScope="" ma:versionID="e9e3cd96aca5fbacc03f38e3e53ac59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0x0031281EAD1CF6824FB11B9E0E0C39E2EF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2065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749FD4-A481-4057-A54A-9ECDE0EF9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B1CAB-2ADF-4639-AA75-422CB94946FA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</dc:title>
  <dc:creator>Ina Dhaskali</dc:creator>
  <cp:lastModifiedBy>Sara Kosova</cp:lastModifiedBy>
  <cp:lastPrinted>2024-02-22T09:40:08Z</cp:lastPrinted>
  <dcterms:created xsi:type="dcterms:W3CDTF">2018-10-24T16:05:11Z</dcterms:created>
  <dcterms:modified xsi:type="dcterms:W3CDTF">2024-02-22T09:44:21Z</dcterms:modified>
</cp:coreProperties>
</file>