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GUSH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8" i="1" l="1"/>
  <c r="E138" i="1"/>
  <c r="H138" i="1" l="1"/>
  <c r="G138" i="1"/>
  <c r="S138" i="1" l="1"/>
  <c r="F138" i="1" l="1"/>
  <c r="I138" i="1" l="1"/>
  <c r="M138" i="1"/>
  <c r="R138" i="1" l="1"/>
  <c r="Q138" i="1"/>
  <c r="P138" i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8" i="1"/>
  <c r="O128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8" i="1"/>
  <c r="O108" i="1" s="1"/>
  <c r="N107" i="1"/>
  <c r="O107" i="1" s="1"/>
  <c r="N106" i="1"/>
  <c r="O106" i="1" s="1"/>
  <c r="N105" i="1"/>
  <c r="O105" i="1" s="1"/>
  <c r="N104" i="1"/>
  <c r="O104" i="1" s="1"/>
  <c r="N103" i="1"/>
  <c r="O103" i="1" s="1"/>
  <c r="N102" i="1"/>
  <c r="O102" i="1" s="1"/>
  <c r="N101" i="1"/>
  <c r="O101" i="1" s="1"/>
  <c r="N100" i="1"/>
  <c r="O100" i="1" s="1"/>
  <c r="N99" i="1"/>
  <c r="O99" i="1" s="1"/>
  <c r="N98" i="1"/>
  <c r="O98" i="1" s="1"/>
  <c r="N97" i="1"/>
  <c r="O97" i="1" s="1"/>
  <c r="N96" i="1"/>
  <c r="O96" i="1" s="1"/>
  <c r="N95" i="1"/>
  <c r="O95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64" i="1"/>
  <c r="O64" i="1" s="1"/>
  <c r="N63" i="1"/>
  <c r="O63" i="1" s="1"/>
  <c r="N62" i="1"/>
  <c r="O62" i="1" s="1"/>
  <c r="N61" i="1"/>
  <c r="O61" i="1" s="1"/>
  <c r="N60" i="1"/>
  <c r="O60" i="1" s="1"/>
  <c r="N59" i="1"/>
  <c r="O59" i="1" s="1"/>
  <c r="N58" i="1"/>
  <c r="O58" i="1" s="1"/>
  <c r="N57" i="1"/>
  <c r="O57" i="1" s="1"/>
  <c r="N56" i="1"/>
  <c r="O56" i="1" s="1"/>
  <c r="N55" i="1"/>
  <c r="O55" i="1" s="1"/>
  <c r="N54" i="1"/>
  <c r="O54" i="1" s="1"/>
  <c r="N53" i="1"/>
  <c r="O53" i="1" s="1"/>
  <c r="N52" i="1"/>
  <c r="O52" i="1" s="1"/>
  <c r="N51" i="1"/>
  <c r="O51" i="1" s="1"/>
  <c r="N50" i="1"/>
  <c r="O50" i="1" s="1"/>
  <c r="N49" i="1"/>
  <c r="O49" i="1" s="1"/>
  <c r="N48" i="1"/>
  <c r="O48" i="1" s="1"/>
  <c r="N47" i="1"/>
  <c r="O47" i="1" s="1"/>
  <c r="N46" i="1"/>
  <c r="O46" i="1" s="1"/>
  <c r="N45" i="1"/>
  <c r="O45" i="1" s="1"/>
  <c r="N44" i="1"/>
  <c r="O44" i="1" s="1"/>
  <c r="N43" i="1"/>
  <c r="O43" i="1" s="1"/>
  <c r="N42" i="1"/>
  <c r="O42" i="1" s="1"/>
  <c r="N41" i="1"/>
  <c r="O41" i="1" s="1"/>
  <c r="N40" i="1"/>
  <c r="O40" i="1" s="1"/>
  <c r="N39" i="1"/>
  <c r="O39" i="1" s="1"/>
  <c r="N38" i="1"/>
  <c r="O38" i="1" s="1"/>
  <c r="N37" i="1"/>
  <c r="O37" i="1" s="1"/>
  <c r="N36" i="1"/>
  <c r="O36" i="1" s="1"/>
  <c r="N35" i="1"/>
  <c r="O35" i="1" s="1"/>
  <c r="N34" i="1"/>
  <c r="O34" i="1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K138" i="1" l="1"/>
  <c r="N138" i="1"/>
  <c r="O6" i="1"/>
  <c r="O138" i="1" s="1"/>
  <c r="L138" i="1"/>
</calcChain>
</file>

<file path=xl/sharedStrings.xml><?xml version="1.0" encoding="utf-8"?>
<sst xmlns="http://schemas.openxmlformats.org/spreadsheetml/2006/main" count="422" uniqueCount="205">
  <si>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</si>
  <si>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</si>
  <si>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</si>
  <si>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</si>
  <si>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</si>
  <si>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</si>
  <si>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</si>
  <si>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</si>
  <si>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</si>
  <si>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</si>
  <si>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</si>
  <si>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</si>
  <si>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</si>
  <si>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</si>
  <si>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</si>
  <si>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</si>
  <si>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</si>
  <si>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</si>
  <si>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</si>
  <si>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</si>
  <si>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</si>
  <si>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</si>
  <si>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</si>
  <si>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</si>
  <si>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</si>
  <si>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</si>
  <si>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</si>
  <si>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</si>
  <si>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</si>
  <si>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</si>
  <si>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</si>
  <si>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</si>
  <si>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</si>
  <si>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</si>
  <si>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</si>
  <si>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</si>
  <si>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</si>
  <si>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</si>
  <si>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</si>
  <si>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</si>
  <si>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</si>
  <si>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</si>
  <si>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</si>
  <si>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</si>
  <si>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</si>
  <si>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</si>
  <si>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</si>
  <si>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</si>
  <si>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</si>
  <si>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</si>
  <si>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</si>
  <si>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</si>
  <si>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</si>
  <si>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</si>
  <si>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</si>
  <si>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</si>
  <si>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</si>
  <si>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</si>
  <si>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</si>
  <si>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</si>
  <si>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</si>
  <si>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</si>
  <si>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</si>
  <si>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</si>
  <si>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</si>
  <si>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</si>
  <si>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</si>
  <si>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</si>
  <si>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</si>
  <si>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</si>
  <si>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</si>
  <si>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</si>
  <si>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</si>
  <si>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</si>
  <si>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</si>
  <si>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</si>
  <si>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</si>
  <si>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</si>
  <si>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</si>
  <si>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</si>
  <si>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</si>
  <si>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</si>
  <si>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</si>
  <si>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</si>
  <si>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</si>
  <si>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</si>
  <si>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</si>
  <si>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</si>
  <si>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</si>
  <si>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</si>
  <si>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</si>
  <si>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</si>
  <si>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</si>
  <si>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</si>
  <si>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</si>
  <si>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</si>
  <si>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</si>
  <si>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</si>
  <si>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</si>
  <si>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</si>
  <si>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</si>
  <si>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</si>
  <si>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</si>
  <si>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</si>
  <si>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</si>
  <si>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</si>
  <si>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</si>
  <si>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</si>
  <si>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</si>
  <si>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</si>
  <si>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</si>
  <si>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</si>
  <si>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</si>
  <si>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</si>
  <si>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</si>
  <si>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</si>
  <si>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</si>
  <si>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</si>
  <si>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</si>
  <si>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</si>
  <si>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</si>
  <si>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</si>
  <si>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</si>
  <si>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</si>
  <si>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</si>
  <si>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</si>
  <si>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</si>
  <si>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</si>
  <si>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</si>
  <si>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</si>
  <si>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</si>
  <si>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</si>
  <si>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</si>
  <si>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</si>
  <si>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</si>
  <si>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</si>
  <si>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</si>
  <si>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</si>
  <si>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</si>
  <si>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</si>
  <si>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</si>
  <si>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</si>
  <si>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</si>
  <si>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</si>
  <si>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</si>
  <si>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</si>
  <si>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</si>
  <si>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</si>
  <si>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</si>
  <si>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</si>
  <si>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</si>
  <si>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</si>
  <si>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</si>
  <si>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</si>
  <si>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</si>
  <si>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</si>
  <si>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</si>
  <si>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</si>
  <si>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</si>
  <si>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</si>
  <si>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</si>
  <si>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</si>
  <si>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</si>
  <si>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</si>
  <si>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</si>
  <si>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</si>
  <si>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</si>
  <si>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</si>
  <si>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</si>
  <si>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</si>
  <si>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</si>
  <si>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</si>
  <si>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</si>
  <si>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</si>
  <si>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</si>
  <si>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</si>
  <si>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</si>
  <si>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</si>
  <si>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</si>
  <si>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</si>
  <si>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</si>
  <si>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</si>
  <si>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</si>
  <si>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</si>
  <si>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</si>
  <si>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</si>
  <si>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</si>
  <si>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</si>
  <si>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</si>
  <si>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</si>
  <si>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</si>
  <si>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</si>
  <si>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</si>
  <si>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</si>
  <si>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</si>
  <si>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</si>
  <si>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</si>
  <si>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</si>
  <si>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</si>
  <si>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</si>
  <si>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Ndalesa te ndryshme</t>
  </si>
  <si>
    <t>INFORMACION MBI PËRFITIMET E DEPUTETËVE PËR MUAJIN GUSHT  2024</t>
  </si>
  <si>
    <t>Niko Peleshi</t>
  </si>
  <si>
    <t>Shpenzime dieta për udhëtimet brenda vendi (vendimi i Kuvendit nr.114/2014) te prapambetura muaji korrik 2024</t>
  </si>
  <si>
    <t>Shpenzime dieta për udhëtimet brenda vendi (vendimi i Kuvendit nr.114/2014) te  muaji Gusht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</si>
</sst>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3" xfId="0" applyFont="1" applyBorder="1"/>
    <xf numFmtId="0" fontId="10" fillId="0" borderId="3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topLeftCell="A103" workbookViewId="0">
      <selection activeCell="E6" sqref="E6:E137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7" t="s">
        <v>201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198</v>
      </c>
      <c r="F4" s="4" t="s">
        <v>199</v>
      </c>
      <c r="G4" s="4" t="s">
        <v>203</v>
      </c>
      <c r="H4" s="4" t="s">
        <v>204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192</v>
      </c>
      <c r="R4" s="4" t="s">
        <v>200</v>
      </c>
      <c r="S4" s="4" t="s">
        <v>14</v>
      </c>
      <c r="T4" s="24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193</v>
      </c>
      <c r="L5" s="4" t="s">
        <v>194</v>
      </c>
      <c r="M5" s="4">
        <v>9</v>
      </c>
      <c r="N5" s="4" t="s">
        <v>195</v>
      </c>
      <c r="O5" s="4" t="s">
        <v>196</v>
      </c>
      <c r="P5" s="4">
        <v>12</v>
      </c>
      <c r="Q5" s="4">
        <v>13</v>
      </c>
      <c r="R5" s="4">
        <v>14</v>
      </c>
      <c r="S5" s="4" t="s">
        <v>197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0</v>
      </c>
      <c r="F6" s="8">
        <v>17000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>
        <v>0</v>
      </c>
      <c r="S6" s="9">
        <v>46750</v>
      </c>
      <c r="T6" s="25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0</v>
      </c>
      <c r="F7" s="8">
        <v>17000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5"/>
      <c r="N7" s="8">
        <f t="shared" ref="N7:N70" si="0">M7*15%</f>
        <v>0</v>
      </c>
      <c r="O7" s="8">
        <f>M7-N7</f>
        <v>0</v>
      </c>
      <c r="P7" s="5">
        <v>0</v>
      </c>
      <c r="Q7" s="5">
        <v>0</v>
      </c>
      <c r="R7" s="5">
        <v>0</v>
      </c>
      <c r="S7" s="9">
        <v>17000</v>
      </c>
      <c r="T7" s="25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0</v>
      </c>
      <c r="F8" s="8">
        <v>17000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5"/>
      <c r="N8" s="8">
        <f t="shared" si="0"/>
        <v>0</v>
      </c>
      <c r="O8" s="8">
        <f t="shared" ref="O8:O71" si="1">M8-N8</f>
        <v>0</v>
      </c>
      <c r="P8" s="5">
        <v>0</v>
      </c>
      <c r="Q8" s="5">
        <v>0</v>
      </c>
      <c r="R8" s="5">
        <v>0</v>
      </c>
      <c r="S8" s="9">
        <v>17000</v>
      </c>
      <c r="T8" s="25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0</v>
      </c>
      <c r="F9" s="8">
        <v>17000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35000</v>
      </c>
      <c r="N9" s="8">
        <f t="shared" si="0"/>
        <v>5250</v>
      </c>
      <c r="O9" s="8">
        <f t="shared" si="1"/>
        <v>29750</v>
      </c>
      <c r="P9" s="5">
        <v>0</v>
      </c>
      <c r="Q9" s="5">
        <v>0</v>
      </c>
      <c r="R9" s="5">
        <v>0</v>
      </c>
      <c r="S9" s="9">
        <v>46750</v>
      </c>
      <c r="T9" s="25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0</v>
      </c>
      <c r="F10" s="8">
        <v>17000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5"/>
      <c r="N10" s="8">
        <f t="shared" si="0"/>
        <v>0</v>
      </c>
      <c r="O10" s="8">
        <f t="shared" si="1"/>
        <v>0</v>
      </c>
      <c r="P10" s="5">
        <v>0</v>
      </c>
      <c r="Q10" s="5">
        <v>0</v>
      </c>
      <c r="R10" s="5">
        <v>0</v>
      </c>
      <c r="S10" s="9">
        <v>17000</v>
      </c>
      <c r="T10" s="25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0</v>
      </c>
      <c r="F11" s="8">
        <v>17000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5"/>
      <c r="N11" s="8">
        <f t="shared" si="0"/>
        <v>0</v>
      </c>
      <c r="O11" s="8">
        <f t="shared" si="1"/>
        <v>0</v>
      </c>
      <c r="P11" s="5">
        <v>0</v>
      </c>
      <c r="Q11" s="5">
        <v>0</v>
      </c>
      <c r="R11" s="5">
        <v>0</v>
      </c>
      <c r="S11" s="9">
        <v>17000</v>
      </c>
      <c r="T11" s="25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0</v>
      </c>
      <c r="F12" s="8">
        <v>17000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5"/>
      <c r="N12" s="8">
        <f t="shared" si="0"/>
        <v>0</v>
      </c>
      <c r="O12" s="8">
        <f t="shared" si="1"/>
        <v>0</v>
      </c>
      <c r="P12" s="5">
        <v>0</v>
      </c>
      <c r="Q12" s="5">
        <v>0</v>
      </c>
      <c r="R12" s="5">
        <v>0</v>
      </c>
      <c r="S12" s="9">
        <v>17000</v>
      </c>
      <c r="T12" s="25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0</v>
      </c>
      <c r="F13" s="8">
        <v>17000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5"/>
      <c r="N13" s="8">
        <f t="shared" si="0"/>
        <v>0</v>
      </c>
      <c r="O13" s="8">
        <f t="shared" si="1"/>
        <v>0</v>
      </c>
      <c r="P13" s="5">
        <v>0</v>
      </c>
      <c r="Q13" s="5">
        <v>0</v>
      </c>
      <c r="R13" s="5">
        <v>0</v>
      </c>
      <c r="S13" s="9">
        <v>17000</v>
      </c>
      <c r="T13" s="25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0</v>
      </c>
      <c r="F14" s="8">
        <v>20000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5"/>
      <c r="N14" s="8">
        <f t="shared" si="0"/>
        <v>0</v>
      </c>
      <c r="O14" s="8">
        <f t="shared" si="1"/>
        <v>0</v>
      </c>
      <c r="P14" s="5">
        <v>0</v>
      </c>
      <c r="Q14" s="5">
        <v>0</v>
      </c>
      <c r="R14" s="5">
        <v>0</v>
      </c>
      <c r="S14" s="9">
        <v>20000</v>
      </c>
      <c r="T14" s="25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0</v>
      </c>
      <c r="F15" s="8">
        <v>17000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35000</v>
      </c>
      <c r="N15" s="8">
        <f t="shared" si="0"/>
        <v>5250</v>
      </c>
      <c r="O15" s="8">
        <f t="shared" si="1"/>
        <v>29750</v>
      </c>
      <c r="P15" s="5">
        <v>0</v>
      </c>
      <c r="Q15" s="5">
        <v>0</v>
      </c>
      <c r="R15" s="5">
        <v>0</v>
      </c>
      <c r="S15" s="9">
        <v>46750</v>
      </c>
      <c r="T15" s="25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0</v>
      </c>
      <c r="F16" s="8">
        <v>17000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5"/>
      <c r="N16" s="8">
        <f t="shared" si="0"/>
        <v>0</v>
      </c>
      <c r="O16" s="8">
        <f t="shared" si="1"/>
        <v>0</v>
      </c>
      <c r="P16" s="5">
        <v>0</v>
      </c>
      <c r="Q16" s="5">
        <v>0</v>
      </c>
      <c r="R16" s="5">
        <v>0</v>
      </c>
      <c r="S16" s="9">
        <v>17000</v>
      </c>
      <c r="T16" s="25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0</v>
      </c>
      <c r="F17" s="8">
        <v>17000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5"/>
      <c r="N17" s="8">
        <f t="shared" si="0"/>
        <v>0</v>
      </c>
      <c r="O17" s="8">
        <f t="shared" si="1"/>
        <v>0</v>
      </c>
      <c r="P17" s="5">
        <v>0</v>
      </c>
      <c r="Q17" s="5">
        <v>0</v>
      </c>
      <c r="R17" s="5">
        <v>0</v>
      </c>
      <c r="S17" s="9">
        <v>17000</v>
      </c>
      <c r="T17" s="25"/>
    </row>
    <row r="18" spans="1:20" ht="15.75" x14ac:dyDescent="0.25">
      <c r="A18" s="5">
        <v>13</v>
      </c>
      <c r="B18" s="6" t="s">
        <v>44</v>
      </c>
      <c r="C18" s="7" t="s">
        <v>30</v>
      </c>
      <c r="D18" s="7" t="s">
        <v>41</v>
      </c>
      <c r="E18" s="8">
        <v>0</v>
      </c>
      <c r="F18" s="8">
        <v>17000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5"/>
      <c r="N18" s="8">
        <f t="shared" si="0"/>
        <v>0</v>
      </c>
      <c r="O18" s="8">
        <f t="shared" si="1"/>
        <v>0</v>
      </c>
      <c r="P18" s="5">
        <v>0</v>
      </c>
      <c r="Q18" s="5">
        <v>0</v>
      </c>
      <c r="R18" s="5">
        <v>0</v>
      </c>
      <c r="S18" s="9">
        <v>17000</v>
      </c>
      <c r="T18" s="25"/>
    </row>
    <row r="19" spans="1:20" ht="15.75" x14ac:dyDescent="0.25">
      <c r="A19" s="5">
        <v>14</v>
      </c>
      <c r="B19" s="6" t="s">
        <v>45</v>
      </c>
      <c r="C19" s="7" t="s">
        <v>24</v>
      </c>
      <c r="D19" s="7" t="s">
        <v>24</v>
      </c>
      <c r="E19" s="8">
        <v>0</v>
      </c>
      <c r="F19" s="8">
        <v>20000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5"/>
      <c r="N19" s="8">
        <f t="shared" si="0"/>
        <v>0</v>
      </c>
      <c r="O19" s="8">
        <f t="shared" si="1"/>
        <v>0</v>
      </c>
      <c r="P19" s="5">
        <v>0</v>
      </c>
      <c r="Q19" s="5">
        <v>0</v>
      </c>
      <c r="R19" s="5">
        <v>0</v>
      </c>
      <c r="S19" s="9">
        <v>20000</v>
      </c>
      <c r="T19" s="25"/>
    </row>
    <row r="20" spans="1:20" ht="15.75" x14ac:dyDescent="0.25">
      <c r="A20" s="5">
        <v>15</v>
      </c>
      <c r="B20" s="6" t="s">
        <v>46</v>
      </c>
      <c r="C20" s="7" t="s">
        <v>20</v>
      </c>
      <c r="D20" s="7" t="s">
        <v>27</v>
      </c>
      <c r="E20" s="8">
        <v>0</v>
      </c>
      <c r="F20" s="8">
        <v>17000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5"/>
      <c r="N20" s="8">
        <f t="shared" si="0"/>
        <v>0</v>
      </c>
      <c r="O20" s="8">
        <f t="shared" si="1"/>
        <v>0</v>
      </c>
      <c r="P20" s="5">
        <v>0</v>
      </c>
      <c r="Q20" s="5">
        <v>0</v>
      </c>
      <c r="R20" s="5">
        <v>0</v>
      </c>
      <c r="S20" s="9">
        <v>17000</v>
      </c>
      <c r="T20" s="25"/>
    </row>
    <row r="21" spans="1:20" ht="15.75" x14ac:dyDescent="0.25">
      <c r="A21" s="5">
        <v>16</v>
      </c>
      <c r="B21" s="6" t="s">
        <v>47</v>
      </c>
      <c r="C21" s="7" t="s">
        <v>48</v>
      </c>
      <c r="D21" s="7" t="s">
        <v>24</v>
      </c>
      <c r="E21" s="8">
        <v>0</v>
      </c>
      <c r="F21" s="8">
        <v>17000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5"/>
      <c r="N21" s="8">
        <f t="shared" si="0"/>
        <v>0</v>
      </c>
      <c r="O21" s="8">
        <f t="shared" si="1"/>
        <v>0</v>
      </c>
      <c r="P21" s="5">
        <v>0</v>
      </c>
      <c r="Q21" s="5">
        <v>0</v>
      </c>
      <c r="R21" s="5">
        <v>0</v>
      </c>
      <c r="S21" s="9">
        <v>17000</v>
      </c>
      <c r="T21" s="25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0</v>
      </c>
      <c r="F22" s="8">
        <v>20000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5"/>
      <c r="N22" s="8">
        <f t="shared" si="0"/>
        <v>0</v>
      </c>
      <c r="O22" s="8">
        <f t="shared" si="1"/>
        <v>0</v>
      </c>
      <c r="P22" s="5">
        <v>0</v>
      </c>
      <c r="Q22" s="5">
        <v>0</v>
      </c>
      <c r="R22" s="5">
        <v>0</v>
      </c>
      <c r="S22" s="9">
        <v>20000</v>
      </c>
      <c r="T22" s="25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8">
        <v>0</v>
      </c>
      <c r="F23" s="5">
        <v>17000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5"/>
      <c r="N23" s="8">
        <f t="shared" si="0"/>
        <v>0</v>
      </c>
      <c r="O23" s="8">
        <f t="shared" si="1"/>
        <v>0</v>
      </c>
      <c r="P23" s="5">
        <v>0</v>
      </c>
      <c r="Q23" s="5">
        <v>0</v>
      </c>
      <c r="R23" s="5">
        <v>0</v>
      </c>
      <c r="S23" s="9">
        <v>17000</v>
      </c>
      <c r="T23" s="25"/>
    </row>
    <row r="24" spans="1:20" ht="15.75" x14ac:dyDescent="0.25">
      <c r="A24" s="5">
        <v>19</v>
      </c>
      <c r="B24" s="11" t="s">
        <v>51</v>
      </c>
      <c r="C24" s="13" t="s">
        <v>24</v>
      </c>
      <c r="D24" s="13" t="s">
        <v>24</v>
      </c>
      <c r="E24" s="8">
        <v>0</v>
      </c>
      <c r="F24" s="8">
        <v>17000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5"/>
      <c r="N24" s="8">
        <f t="shared" si="0"/>
        <v>0</v>
      </c>
      <c r="O24" s="8">
        <f t="shared" si="1"/>
        <v>0</v>
      </c>
      <c r="P24" s="5">
        <v>0</v>
      </c>
      <c r="Q24" s="5">
        <v>0</v>
      </c>
      <c r="R24" s="5">
        <v>0</v>
      </c>
      <c r="S24" s="9">
        <v>17000</v>
      </c>
      <c r="T24" s="25"/>
    </row>
    <row r="25" spans="1:20" ht="15.75" x14ac:dyDescent="0.25">
      <c r="A25" s="5">
        <v>20</v>
      </c>
      <c r="B25" s="11" t="s">
        <v>52</v>
      </c>
      <c r="C25" s="12" t="s">
        <v>53</v>
      </c>
      <c r="D25" s="12" t="s">
        <v>24</v>
      </c>
      <c r="E25" s="8">
        <v>0</v>
      </c>
      <c r="F25" s="5">
        <v>17000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5"/>
      <c r="N25" s="8">
        <f t="shared" si="0"/>
        <v>0</v>
      </c>
      <c r="O25" s="8">
        <f t="shared" si="1"/>
        <v>0</v>
      </c>
      <c r="P25" s="5">
        <v>0</v>
      </c>
      <c r="Q25" s="5">
        <v>0</v>
      </c>
      <c r="R25" s="5">
        <v>0</v>
      </c>
      <c r="S25" s="14">
        <v>17000</v>
      </c>
      <c r="T25" s="25"/>
    </row>
    <row r="26" spans="1:20" ht="15.75" x14ac:dyDescent="0.25">
      <c r="A26" s="5">
        <v>21</v>
      </c>
      <c r="B26" s="6" t="s">
        <v>54</v>
      </c>
      <c r="C26" s="7" t="s">
        <v>48</v>
      </c>
      <c r="D26" s="7" t="s">
        <v>24</v>
      </c>
      <c r="E26" s="8">
        <v>0</v>
      </c>
      <c r="F26" s="8">
        <v>17000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5"/>
      <c r="N26" s="8">
        <f t="shared" si="0"/>
        <v>0</v>
      </c>
      <c r="O26" s="8">
        <f t="shared" si="1"/>
        <v>0</v>
      </c>
      <c r="P26" s="5">
        <v>0</v>
      </c>
      <c r="Q26" s="5">
        <v>0</v>
      </c>
      <c r="R26" s="5">
        <v>0</v>
      </c>
      <c r="S26" s="9">
        <v>17000</v>
      </c>
      <c r="T26" s="25"/>
    </row>
    <row r="27" spans="1:20" ht="15.75" x14ac:dyDescent="0.25">
      <c r="A27" s="5">
        <v>22</v>
      </c>
      <c r="B27" s="6" t="s">
        <v>55</v>
      </c>
      <c r="C27" s="7" t="s">
        <v>56</v>
      </c>
      <c r="D27" s="7" t="s">
        <v>57</v>
      </c>
      <c r="E27" s="8">
        <v>0</v>
      </c>
      <c r="F27" s="8">
        <v>17000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5"/>
      <c r="N27" s="8">
        <f t="shared" si="0"/>
        <v>0</v>
      </c>
      <c r="O27" s="8">
        <f t="shared" si="1"/>
        <v>0</v>
      </c>
      <c r="P27" s="5">
        <v>0</v>
      </c>
      <c r="Q27" s="5">
        <v>0</v>
      </c>
      <c r="R27" s="5">
        <v>0</v>
      </c>
      <c r="S27" s="9">
        <v>17000</v>
      </c>
      <c r="T27" s="25"/>
    </row>
    <row r="28" spans="1:20" ht="15.75" x14ac:dyDescent="0.25">
      <c r="A28" s="5">
        <v>23</v>
      </c>
      <c r="B28" s="6" t="s">
        <v>58</v>
      </c>
      <c r="C28" s="7" t="s">
        <v>53</v>
      </c>
      <c r="D28" s="7" t="s">
        <v>30</v>
      </c>
      <c r="E28" s="8">
        <v>0</v>
      </c>
      <c r="F28" s="8">
        <v>17000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5"/>
      <c r="N28" s="8">
        <f t="shared" si="0"/>
        <v>0</v>
      </c>
      <c r="O28" s="8">
        <f t="shared" si="1"/>
        <v>0</v>
      </c>
      <c r="P28" s="5">
        <v>0</v>
      </c>
      <c r="Q28" s="5">
        <v>0</v>
      </c>
      <c r="R28" s="5">
        <v>0</v>
      </c>
      <c r="S28" s="9">
        <v>17000</v>
      </c>
      <c r="T28" s="25"/>
    </row>
    <row r="29" spans="1:20" ht="15.75" x14ac:dyDescent="0.25">
      <c r="A29" s="5">
        <v>24</v>
      </c>
      <c r="B29" s="6" t="s">
        <v>59</v>
      </c>
      <c r="C29" s="7" t="s">
        <v>32</v>
      </c>
      <c r="D29" s="7" t="s">
        <v>32</v>
      </c>
      <c r="E29" s="8">
        <v>0</v>
      </c>
      <c r="F29" s="8">
        <v>17000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5"/>
      <c r="N29" s="8">
        <f t="shared" si="0"/>
        <v>0</v>
      </c>
      <c r="O29" s="8">
        <f t="shared" si="1"/>
        <v>0</v>
      </c>
      <c r="P29" s="5">
        <v>0</v>
      </c>
      <c r="Q29" s="5">
        <v>0</v>
      </c>
      <c r="R29" s="5">
        <v>0</v>
      </c>
      <c r="S29" s="9">
        <v>17000</v>
      </c>
      <c r="T29" s="25"/>
    </row>
    <row r="30" spans="1:20" ht="15.75" x14ac:dyDescent="0.25">
      <c r="A30" s="5">
        <v>25</v>
      </c>
      <c r="B30" s="15" t="s">
        <v>60</v>
      </c>
      <c r="C30" s="7" t="s">
        <v>24</v>
      </c>
      <c r="D30" s="7" t="s">
        <v>24</v>
      </c>
      <c r="E30" s="8">
        <v>0</v>
      </c>
      <c r="F30" s="8">
        <v>17000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5"/>
      <c r="N30" s="8">
        <f t="shared" si="0"/>
        <v>0</v>
      </c>
      <c r="O30" s="8">
        <f t="shared" si="1"/>
        <v>0</v>
      </c>
      <c r="P30" s="5">
        <v>0</v>
      </c>
      <c r="Q30" s="5">
        <v>0</v>
      </c>
      <c r="R30" s="5">
        <v>0</v>
      </c>
      <c r="S30" s="9">
        <v>17000</v>
      </c>
      <c r="T30" s="25"/>
    </row>
    <row r="31" spans="1:20" ht="15.75" x14ac:dyDescent="0.25">
      <c r="A31" s="5">
        <v>26</v>
      </c>
      <c r="B31" s="15" t="s">
        <v>61</v>
      </c>
      <c r="C31" s="7" t="s">
        <v>62</v>
      </c>
      <c r="D31" s="7" t="s">
        <v>32</v>
      </c>
      <c r="E31" s="8">
        <v>0</v>
      </c>
      <c r="F31" s="8">
        <v>17000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5"/>
      <c r="N31" s="8">
        <f t="shared" si="0"/>
        <v>0</v>
      </c>
      <c r="O31" s="8">
        <f t="shared" si="1"/>
        <v>0</v>
      </c>
      <c r="P31" s="5">
        <v>0</v>
      </c>
      <c r="Q31" s="5">
        <v>0</v>
      </c>
      <c r="R31" s="5">
        <v>0</v>
      </c>
      <c r="S31" s="9">
        <v>17000</v>
      </c>
      <c r="T31" s="25"/>
    </row>
    <row r="32" spans="1:20" ht="15.75" x14ac:dyDescent="0.25">
      <c r="A32" s="5">
        <v>27</v>
      </c>
      <c r="B32" s="15" t="s">
        <v>63</v>
      </c>
      <c r="C32" s="7" t="s">
        <v>62</v>
      </c>
      <c r="D32" s="7" t="s">
        <v>24</v>
      </c>
      <c r="E32" s="8">
        <v>0</v>
      </c>
      <c r="F32" s="8">
        <v>17000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5"/>
      <c r="N32" s="8">
        <f t="shared" si="0"/>
        <v>0</v>
      </c>
      <c r="O32" s="8">
        <f t="shared" si="1"/>
        <v>0</v>
      </c>
      <c r="P32" s="5">
        <v>0</v>
      </c>
      <c r="Q32" s="5">
        <v>0</v>
      </c>
      <c r="R32" s="5">
        <v>0</v>
      </c>
      <c r="S32" s="9">
        <v>17000</v>
      </c>
      <c r="T32" s="25"/>
    </row>
    <row r="33" spans="1:20" ht="15.75" x14ac:dyDescent="0.25">
      <c r="A33" s="5">
        <v>28</v>
      </c>
      <c r="B33" s="15" t="s">
        <v>64</v>
      </c>
      <c r="C33" s="7" t="s">
        <v>65</v>
      </c>
      <c r="D33" s="7" t="s">
        <v>24</v>
      </c>
      <c r="E33" s="8">
        <v>0</v>
      </c>
      <c r="F33" s="5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5"/>
      <c r="N33" s="8">
        <f t="shared" si="0"/>
        <v>0</v>
      </c>
      <c r="O33" s="8">
        <f t="shared" si="1"/>
        <v>0</v>
      </c>
      <c r="P33" s="5">
        <v>0</v>
      </c>
      <c r="Q33" s="5">
        <v>0</v>
      </c>
      <c r="R33" s="16">
        <v>0</v>
      </c>
      <c r="S33" s="9">
        <v>0</v>
      </c>
      <c r="T33" s="25"/>
    </row>
    <row r="34" spans="1:20" ht="15.75" x14ac:dyDescent="0.25">
      <c r="A34" s="5">
        <v>29</v>
      </c>
      <c r="B34" s="15" t="s">
        <v>66</v>
      </c>
      <c r="C34" s="7" t="s">
        <v>39</v>
      </c>
      <c r="D34" s="7" t="s">
        <v>24</v>
      </c>
      <c r="E34" s="8">
        <v>0</v>
      </c>
      <c r="F34" s="8">
        <v>17000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5"/>
      <c r="N34" s="8">
        <f t="shared" si="0"/>
        <v>0</v>
      </c>
      <c r="O34" s="8">
        <f t="shared" si="1"/>
        <v>0</v>
      </c>
      <c r="P34" s="5">
        <v>0</v>
      </c>
      <c r="Q34" s="5">
        <v>0</v>
      </c>
      <c r="R34" s="5">
        <v>0</v>
      </c>
      <c r="S34" s="9">
        <v>17000</v>
      </c>
      <c r="T34" s="25"/>
    </row>
    <row r="35" spans="1:20" ht="15.75" x14ac:dyDescent="0.25">
      <c r="A35" s="5">
        <v>30</v>
      </c>
      <c r="B35" s="15" t="s">
        <v>67</v>
      </c>
      <c r="C35" s="7" t="s">
        <v>68</v>
      </c>
      <c r="D35" s="7" t="s">
        <v>24</v>
      </c>
      <c r="E35" s="8">
        <v>0</v>
      </c>
      <c r="F35" s="8">
        <v>17000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5"/>
      <c r="N35" s="8">
        <f t="shared" si="0"/>
        <v>0</v>
      </c>
      <c r="O35" s="8">
        <f t="shared" si="1"/>
        <v>0</v>
      </c>
      <c r="P35" s="5">
        <v>0</v>
      </c>
      <c r="Q35" s="5">
        <v>0</v>
      </c>
      <c r="R35" s="5">
        <v>0</v>
      </c>
      <c r="S35" s="9">
        <v>17000</v>
      </c>
      <c r="T35" s="25"/>
    </row>
    <row r="36" spans="1:20" ht="15.75" x14ac:dyDescent="0.25">
      <c r="A36" s="5">
        <v>31</v>
      </c>
      <c r="B36" s="15" t="s">
        <v>69</v>
      </c>
      <c r="C36" s="7" t="s">
        <v>26</v>
      </c>
      <c r="D36" s="7" t="s">
        <v>27</v>
      </c>
      <c r="E36" s="8">
        <v>0</v>
      </c>
      <c r="F36" s="8">
        <v>17000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5"/>
      <c r="N36" s="8">
        <f t="shared" si="0"/>
        <v>0</v>
      </c>
      <c r="O36" s="8">
        <f t="shared" si="1"/>
        <v>0</v>
      </c>
      <c r="P36" s="5">
        <v>0</v>
      </c>
      <c r="Q36" s="5">
        <v>0</v>
      </c>
      <c r="R36" s="5">
        <v>0</v>
      </c>
      <c r="S36" s="9">
        <v>17000</v>
      </c>
      <c r="T36" s="25"/>
    </row>
    <row r="37" spans="1:20" ht="15.75" x14ac:dyDescent="0.25">
      <c r="A37" s="5">
        <v>32</v>
      </c>
      <c r="B37" s="15" t="s">
        <v>70</v>
      </c>
      <c r="C37" s="7" t="s">
        <v>26</v>
      </c>
      <c r="D37" s="7" t="s">
        <v>20</v>
      </c>
      <c r="E37" s="8">
        <v>0</v>
      </c>
      <c r="F37" s="8">
        <v>17000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5"/>
      <c r="N37" s="8">
        <f t="shared" si="0"/>
        <v>0</v>
      </c>
      <c r="O37" s="8">
        <f t="shared" si="1"/>
        <v>0</v>
      </c>
      <c r="P37" s="5">
        <v>0</v>
      </c>
      <c r="Q37" s="5">
        <v>0</v>
      </c>
      <c r="R37" s="5">
        <v>0</v>
      </c>
      <c r="S37" s="9">
        <v>17000</v>
      </c>
      <c r="T37" s="25"/>
    </row>
    <row r="38" spans="1:20" ht="15.75" x14ac:dyDescent="0.25">
      <c r="A38" s="5">
        <v>33</v>
      </c>
      <c r="B38" s="15" t="s">
        <v>71</v>
      </c>
      <c r="C38" s="7" t="s">
        <v>24</v>
      </c>
      <c r="D38" s="7" t="s">
        <v>24</v>
      </c>
      <c r="E38" s="8">
        <v>0</v>
      </c>
      <c r="F38" s="8">
        <v>17000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5"/>
      <c r="N38" s="8">
        <f t="shared" si="0"/>
        <v>0</v>
      </c>
      <c r="O38" s="8">
        <f t="shared" si="1"/>
        <v>0</v>
      </c>
      <c r="P38" s="5">
        <v>0</v>
      </c>
      <c r="Q38" s="5">
        <v>0</v>
      </c>
      <c r="R38" s="5">
        <v>0</v>
      </c>
      <c r="S38" s="9">
        <v>17000</v>
      </c>
      <c r="T38" s="25"/>
    </row>
    <row r="39" spans="1:20" ht="15.75" x14ac:dyDescent="0.25">
      <c r="A39" s="5">
        <v>34</v>
      </c>
      <c r="B39" s="15" t="s">
        <v>72</v>
      </c>
      <c r="C39" s="7" t="s">
        <v>30</v>
      </c>
      <c r="D39" s="7" t="s">
        <v>30</v>
      </c>
      <c r="E39" s="8">
        <v>0</v>
      </c>
      <c r="F39" s="8">
        <v>17000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5"/>
      <c r="N39" s="8">
        <f t="shared" si="0"/>
        <v>0</v>
      </c>
      <c r="O39" s="8">
        <f t="shared" si="1"/>
        <v>0</v>
      </c>
      <c r="P39" s="5">
        <v>0</v>
      </c>
      <c r="Q39" s="5">
        <v>0</v>
      </c>
      <c r="R39" s="5">
        <v>0</v>
      </c>
      <c r="S39" s="9">
        <v>17000</v>
      </c>
      <c r="T39" s="25"/>
    </row>
    <row r="40" spans="1:20" ht="15.75" x14ac:dyDescent="0.25">
      <c r="A40" s="5">
        <v>35</v>
      </c>
      <c r="B40" s="15" t="s">
        <v>73</v>
      </c>
      <c r="C40" s="7" t="s">
        <v>23</v>
      </c>
      <c r="D40" s="7" t="s">
        <v>24</v>
      </c>
      <c r="E40" s="8">
        <v>0</v>
      </c>
      <c r="F40" s="8">
        <v>17000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5"/>
      <c r="N40" s="8">
        <f t="shared" si="0"/>
        <v>0</v>
      </c>
      <c r="O40" s="8">
        <f t="shared" si="1"/>
        <v>0</v>
      </c>
      <c r="P40" s="5">
        <v>0</v>
      </c>
      <c r="Q40" s="5">
        <v>0</v>
      </c>
      <c r="R40" s="5">
        <v>0</v>
      </c>
      <c r="S40" s="9">
        <v>17000</v>
      </c>
      <c r="T40" s="25"/>
    </row>
    <row r="41" spans="1:20" ht="15.75" x14ac:dyDescent="0.25">
      <c r="A41" s="5">
        <v>36</v>
      </c>
      <c r="B41" s="15" t="s">
        <v>74</v>
      </c>
      <c r="C41" s="7" t="s">
        <v>32</v>
      </c>
      <c r="D41" s="7" t="s">
        <v>32</v>
      </c>
      <c r="E41" s="8">
        <v>0</v>
      </c>
      <c r="F41" s="8">
        <v>20000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5"/>
      <c r="N41" s="8">
        <f t="shared" si="0"/>
        <v>0</v>
      </c>
      <c r="O41" s="8">
        <f t="shared" si="1"/>
        <v>0</v>
      </c>
      <c r="P41" s="5">
        <v>0</v>
      </c>
      <c r="Q41" s="5">
        <v>0</v>
      </c>
      <c r="R41" s="5">
        <v>0</v>
      </c>
      <c r="S41" s="9">
        <v>20000</v>
      </c>
      <c r="T41" s="25"/>
    </row>
    <row r="42" spans="1:20" ht="15.75" x14ac:dyDescent="0.25">
      <c r="A42" s="5">
        <v>37</v>
      </c>
      <c r="B42" s="15" t="s">
        <v>75</v>
      </c>
      <c r="C42" s="7" t="s">
        <v>24</v>
      </c>
      <c r="D42" s="7" t="s">
        <v>76</v>
      </c>
      <c r="E42" s="8">
        <v>0</v>
      </c>
      <c r="F42" s="8">
        <v>17000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5"/>
      <c r="N42" s="8">
        <f t="shared" si="0"/>
        <v>0</v>
      </c>
      <c r="O42" s="8">
        <f t="shared" si="1"/>
        <v>0</v>
      </c>
      <c r="P42" s="5">
        <v>0</v>
      </c>
      <c r="Q42" s="5">
        <v>0</v>
      </c>
      <c r="R42" s="5">
        <v>0</v>
      </c>
      <c r="S42" s="9">
        <v>17000</v>
      </c>
      <c r="T42" s="25"/>
    </row>
    <row r="43" spans="1:20" ht="15.75" x14ac:dyDescent="0.25">
      <c r="A43" s="5">
        <v>38</v>
      </c>
      <c r="B43" s="15" t="s">
        <v>77</v>
      </c>
      <c r="C43" s="7" t="s">
        <v>30</v>
      </c>
      <c r="D43" s="7" t="s">
        <v>30</v>
      </c>
      <c r="E43" s="8">
        <v>0</v>
      </c>
      <c r="F43" s="8">
        <v>17000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5"/>
      <c r="N43" s="8">
        <f t="shared" si="0"/>
        <v>0</v>
      </c>
      <c r="O43" s="8">
        <f t="shared" si="1"/>
        <v>0</v>
      </c>
      <c r="P43" s="5">
        <v>0</v>
      </c>
      <c r="Q43" s="5">
        <v>0</v>
      </c>
      <c r="R43" s="5">
        <v>0</v>
      </c>
      <c r="S43" s="9">
        <v>17000</v>
      </c>
      <c r="T43" s="25"/>
    </row>
    <row r="44" spans="1:20" ht="15.75" x14ac:dyDescent="0.25">
      <c r="A44" s="5">
        <v>39</v>
      </c>
      <c r="B44" s="15" t="s">
        <v>78</v>
      </c>
      <c r="C44" s="7" t="s">
        <v>34</v>
      </c>
      <c r="D44" s="7" t="s">
        <v>34</v>
      </c>
      <c r="E44" s="8">
        <v>0</v>
      </c>
      <c r="F44" s="8">
        <v>17000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5"/>
      <c r="N44" s="8">
        <f t="shared" si="0"/>
        <v>0</v>
      </c>
      <c r="O44" s="8">
        <f t="shared" si="1"/>
        <v>0</v>
      </c>
      <c r="P44" s="5">
        <v>0</v>
      </c>
      <c r="Q44" s="5">
        <v>0</v>
      </c>
      <c r="R44" s="5">
        <v>0</v>
      </c>
      <c r="S44" s="9">
        <v>17000</v>
      </c>
      <c r="T44" s="25"/>
    </row>
    <row r="45" spans="1:20" ht="15.75" x14ac:dyDescent="0.25">
      <c r="A45" s="5">
        <v>40</v>
      </c>
      <c r="B45" s="15" t="s">
        <v>79</v>
      </c>
      <c r="C45" s="7" t="s">
        <v>80</v>
      </c>
      <c r="D45" s="7" t="s">
        <v>76</v>
      </c>
      <c r="E45" s="8">
        <v>0</v>
      </c>
      <c r="F45" s="8">
        <v>17000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5"/>
      <c r="N45" s="8">
        <f t="shared" si="0"/>
        <v>0</v>
      </c>
      <c r="O45" s="8">
        <f t="shared" si="1"/>
        <v>0</v>
      </c>
      <c r="P45" s="5">
        <v>0</v>
      </c>
      <c r="Q45" s="5">
        <v>0</v>
      </c>
      <c r="R45" s="5">
        <v>0</v>
      </c>
      <c r="S45" s="9">
        <v>17000</v>
      </c>
      <c r="T45" s="25"/>
    </row>
    <row r="46" spans="1:20" ht="15.75" x14ac:dyDescent="0.25">
      <c r="A46" s="5">
        <v>41</v>
      </c>
      <c r="B46" s="15" t="s">
        <v>81</v>
      </c>
      <c r="C46" s="7" t="s">
        <v>82</v>
      </c>
      <c r="D46" s="7" t="s">
        <v>53</v>
      </c>
      <c r="E46" s="8">
        <v>0</v>
      </c>
      <c r="F46" s="8">
        <v>17000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5"/>
      <c r="N46" s="8">
        <f t="shared" si="0"/>
        <v>0</v>
      </c>
      <c r="O46" s="8">
        <f t="shared" si="1"/>
        <v>0</v>
      </c>
      <c r="P46" s="5">
        <v>0</v>
      </c>
      <c r="Q46" s="5">
        <v>0</v>
      </c>
      <c r="R46" s="5">
        <v>0</v>
      </c>
      <c r="S46" s="9">
        <v>17000</v>
      </c>
      <c r="T46" s="25"/>
    </row>
    <row r="47" spans="1:20" ht="15.75" x14ac:dyDescent="0.25">
      <c r="A47" s="5">
        <v>42</v>
      </c>
      <c r="B47" s="15" t="s">
        <v>83</v>
      </c>
      <c r="C47" s="7" t="s">
        <v>84</v>
      </c>
      <c r="D47" s="7" t="s">
        <v>85</v>
      </c>
      <c r="E47" s="8">
        <v>0</v>
      </c>
      <c r="F47" s="8">
        <v>17000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5"/>
      <c r="N47" s="8">
        <f t="shared" si="0"/>
        <v>0</v>
      </c>
      <c r="O47" s="8">
        <f t="shared" si="1"/>
        <v>0</v>
      </c>
      <c r="P47" s="5">
        <v>0</v>
      </c>
      <c r="Q47" s="5">
        <v>0</v>
      </c>
      <c r="R47" s="5">
        <v>0</v>
      </c>
      <c r="S47" s="9">
        <v>17000</v>
      </c>
      <c r="T47" s="25"/>
    </row>
    <row r="48" spans="1:20" ht="15.75" x14ac:dyDescent="0.25">
      <c r="A48" s="5">
        <v>43</v>
      </c>
      <c r="B48" s="15" t="s">
        <v>86</v>
      </c>
      <c r="C48" s="7" t="s">
        <v>24</v>
      </c>
      <c r="D48" s="7" t="s">
        <v>87</v>
      </c>
      <c r="E48" s="8">
        <v>0</v>
      </c>
      <c r="F48" s="8">
        <v>17000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5"/>
      <c r="N48" s="8">
        <f t="shared" si="0"/>
        <v>0</v>
      </c>
      <c r="O48" s="8">
        <f t="shared" si="1"/>
        <v>0</v>
      </c>
      <c r="P48" s="5">
        <v>0</v>
      </c>
      <c r="Q48" s="5">
        <v>0</v>
      </c>
      <c r="R48" s="5">
        <v>0</v>
      </c>
      <c r="S48" s="9">
        <v>17000</v>
      </c>
      <c r="T48" s="25"/>
    </row>
    <row r="49" spans="1:20" ht="15.75" x14ac:dyDescent="0.25">
      <c r="A49" s="5">
        <v>44</v>
      </c>
      <c r="B49" s="15" t="s">
        <v>88</v>
      </c>
      <c r="C49" s="7" t="s">
        <v>20</v>
      </c>
      <c r="D49" s="7" t="s">
        <v>20</v>
      </c>
      <c r="E49" s="8">
        <v>0</v>
      </c>
      <c r="F49" s="8">
        <v>17000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35000</v>
      </c>
      <c r="N49" s="8">
        <f t="shared" si="0"/>
        <v>5250</v>
      </c>
      <c r="O49" s="8">
        <f t="shared" si="1"/>
        <v>29750</v>
      </c>
      <c r="P49" s="5">
        <v>0</v>
      </c>
      <c r="Q49" s="5">
        <v>0</v>
      </c>
      <c r="R49" s="5">
        <v>0</v>
      </c>
      <c r="S49" s="9">
        <v>46750</v>
      </c>
      <c r="T49" s="25"/>
    </row>
    <row r="50" spans="1:20" ht="15.75" x14ac:dyDescent="0.25">
      <c r="A50" s="5">
        <v>45</v>
      </c>
      <c r="B50" s="15" t="s">
        <v>89</v>
      </c>
      <c r="C50" s="7" t="s">
        <v>36</v>
      </c>
      <c r="D50" s="7" t="s">
        <v>24</v>
      </c>
      <c r="E50" s="8">
        <v>0</v>
      </c>
      <c r="F50" s="8">
        <v>17000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5"/>
      <c r="N50" s="8">
        <f t="shared" si="0"/>
        <v>0</v>
      </c>
      <c r="O50" s="8">
        <f t="shared" si="1"/>
        <v>0</v>
      </c>
      <c r="P50" s="5">
        <v>0</v>
      </c>
      <c r="Q50" s="5">
        <v>0</v>
      </c>
      <c r="R50" s="5">
        <v>0</v>
      </c>
      <c r="S50" s="9">
        <v>17000</v>
      </c>
      <c r="T50" s="25"/>
    </row>
    <row r="51" spans="1:20" ht="15.75" x14ac:dyDescent="0.25">
      <c r="A51" s="5">
        <v>46</v>
      </c>
      <c r="B51" s="15" t="s">
        <v>90</v>
      </c>
      <c r="C51" s="7" t="s">
        <v>91</v>
      </c>
      <c r="D51" s="7" t="s">
        <v>92</v>
      </c>
      <c r="E51" s="8">
        <v>0</v>
      </c>
      <c r="F51" s="8">
        <v>17000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5"/>
      <c r="N51" s="8">
        <f t="shared" si="0"/>
        <v>0</v>
      </c>
      <c r="O51" s="8">
        <f t="shared" si="1"/>
        <v>0</v>
      </c>
      <c r="P51" s="5">
        <v>0</v>
      </c>
      <c r="Q51" s="5">
        <v>0</v>
      </c>
      <c r="R51" s="5">
        <v>0</v>
      </c>
      <c r="S51" s="9">
        <v>17000</v>
      </c>
      <c r="T51" s="25"/>
    </row>
    <row r="52" spans="1:20" ht="15.75" x14ac:dyDescent="0.25">
      <c r="A52" s="5">
        <v>47</v>
      </c>
      <c r="B52" s="15" t="s">
        <v>93</v>
      </c>
      <c r="C52" s="7" t="s">
        <v>32</v>
      </c>
      <c r="D52" s="7" t="s">
        <v>24</v>
      </c>
      <c r="E52" s="8">
        <v>0</v>
      </c>
      <c r="F52" s="8">
        <v>17000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5"/>
      <c r="N52" s="8">
        <f t="shared" si="0"/>
        <v>0</v>
      </c>
      <c r="O52" s="8">
        <f t="shared" si="1"/>
        <v>0</v>
      </c>
      <c r="P52" s="5">
        <v>0</v>
      </c>
      <c r="Q52" s="5">
        <v>0</v>
      </c>
      <c r="R52" s="5">
        <v>0</v>
      </c>
      <c r="S52" s="9">
        <v>17000</v>
      </c>
      <c r="T52" s="25"/>
    </row>
    <row r="53" spans="1:20" ht="15.75" x14ac:dyDescent="0.25">
      <c r="A53" s="5">
        <v>48</v>
      </c>
      <c r="B53" s="15" t="s">
        <v>94</v>
      </c>
      <c r="C53" s="7" t="s">
        <v>34</v>
      </c>
      <c r="D53" s="7" t="s">
        <v>24</v>
      </c>
      <c r="E53" s="8">
        <v>0</v>
      </c>
      <c r="F53" s="8">
        <v>17000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5"/>
      <c r="N53" s="8">
        <f t="shared" si="0"/>
        <v>0</v>
      </c>
      <c r="O53" s="8">
        <f t="shared" si="1"/>
        <v>0</v>
      </c>
      <c r="P53" s="5">
        <v>0</v>
      </c>
      <c r="Q53" s="5">
        <v>0</v>
      </c>
      <c r="R53" s="5">
        <v>0</v>
      </c>
      <c r="S53" s="9">
        <v>17000</v>
      </c>
      <c r="T53" s="25"/>
    </row>
    <row r="54" spans="1:20" ht="15.75" x14ac:dyDescent="0.25">
      <c r="A54" s="5">
        <v>49</v>
      </c>
      <c r="B54" s="15" t="s">
        <v>95</v>
      </c>
      <c r="C54" s="7" t="s">
        <v>62</v>
      </c>
      <c r="D54" s="7" t="s">
        <v>24</v>
      </c>
      <c r="E54" s="8">
        <v>0</v>
      </c>
      <c r="F54" s="8">
        <v>17000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5"/>
      <c r="N54" s="8">
        <f t="shared" si="0"/>
        <v>0</v>
      </c>
      <c r="O54" s="8">
        <f t="shared" si="1"/>
        <v>0</v>
      </c>
      <c r="P54" s="5">
        <v>0</v>
      </c>
      <c r="Q54" s="5">
        <v>0</v>
      </c>
      <c r="R54" s="5">
        <v>0</v>
      </c>
      <c r="S54" s="9">
        <v>17000</v>
      </c>
      <c r="T54" s="25"/>
    </row>
    <row r="55" spans="1:20" ht="15.75" x14ac:dyDescent="0.25">
      <c r="A55" s="5">
        <v>50</v>
      </c>
      <c r="B55" s="15" t="s">
        <v>96</v>
      </c>
      <c r="C55" s="7" t="s">
        <v>36</v>
      </c>
      <c r="D55" s="7" t="s">
        <v>24</v>
      </c>
      <c r="E55" s="8">
        <v>0</v>
      </c>
      <c r="F55" s="8">
        <v>17000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5"/>
      <c r="N55" s="8">
        <f t="shared" si="0"/>
        <v>0</v>
      </c>
      <c r="O55" s="8">
        <f t="shared" si="1"/>
        <v>0</v>
      </c>
      <c r="P55" s="5">
        <v>0</v>
      </c>
      <c r="Q55" s="5">
        <v>0</v>
      </c>
      <c r="R55" s="5">
        <v>0</v>
      </c>
      <c r="S55" s="9">
        <v>17000</v>
      </c>
      <c r="T55" s="25"/>
    </row>
    <row r="56" spans="1:20" ht="15.75" x14ac:dyDescent="0.25">
      <c r="A56" s="5">
        <v>51</v>
      </c>
      <c r="B56" s="15" t="s">
        <v>97</v>
      </c>
      <c r="C56" s="7" t="s">
        <v>26</v>
      </c>
      <c r="D56" s="7" t="s">
        <v>98</v>
      </c>
      <c r="E56" s="8">
        <v>0</v>
      </c>
      <c r="F56" s="8">
        <v>17000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5"/>
      <c r="N56" s="8">
        <f t="shared" si="0"/>
        <v>0</v>
      </c>
      <c r="O56" s="8">
        <f t="shared" si="1"/>
        <v>0</v>
      </c>
      <c r="P56" s="5">
        <v>0</v>
      </c>
      <c r="Q56" s="5">
        <v>0</v>
      </c>
      <c r="R56" s="5">
        <v>0</v>
      </c>
      <c r="S56" s="9">
        <v>17000</v>
      </c>
      <c r="T56" s="25"/>
    </row>
    <row r="57" spans="1:20" ht="15.75" x14ac:dyDescent="0.25">
      <c r="A57" s="5">
        <v>52</v>
      </c>
      <c r="B57" s="15" t="s">
        <v>99</v>
      </c>
      <c r="C57" s="7" t="s">
        <v>32</v>
      </c>
      <c r="D57" s="7" t="s">
        <v>24</v>
      </c>
      <c r="E57" s="8">
        <v>0</v>
      </c>
      <c r="F57" s="8">
        <v>17000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5"/>
      <c r="N57" s="8">
        <f t="shared" si="0"/>
        <v>0</v>
      </c>
      <c r="O57" s="8">
        <f t="shared" si="1"/>
        <v>0</v>
      </c>
      <c r="P57" s="5">
        <v>0</v>
      </c>
      <c r="Q57" s="5">
        <v>0</v>
      </c>
      <c r="R57" s="5">
        <v>0</v>
      </c>
      <c r="S57" s="9">
        <v>17000</v>
      </c>
      <c r="T57" s="25"/>
    </row>
    <row r="58" spans="1:20" ht="15.75" x14ac:dyDescent="0.25">
      <c r="A58" s="5">
        <v>53</v>
      </c>
      <c r="B58" s="15" t="s">
        <v>100</v>
      </c>
      <c r="C58" s="7" t="s">
        <v>80</v>
      </c>
      <c r="D58" s="7" t="s">
        <v>24</v>
      </c>
      <c r="E58" s="8">
        <v>0</v>
      </c>
      <c r="F58" s="8">
        <v>17000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5"/>
      <c r="N58" s="8">
        <f t="shared" si="0"/>
        <v>0</v>
      </c>
      <c r="O58" s="8">
        <f t="shared" si="1"/>
        <v>0</v>
      </c>
      <c r="P58" s="5">
        <v>0</v>
      </c>
      <c r="Q58" s="5">
        <v>0</v>
      </c>
      <c r="R58" s="5">
        <v>0</v>
      </c>
      <c r="S58" s="9">
        <v>17000</v>
      </c>
      <c r="T58" s="25"/>
    </row>
    <row r="59" spans="1:20" ht="15.75" x14ac:dyDescent="0.25">
      <c r="A59" s="5">
        <v>54</v>
      </c>
      <c r="B59" s="15" t="s">
        <v>101</v>
      </c>
      <c r="C59" s="7" t="s">
        <v>36</v>
      </c>
      <c r="D59" s="7" t="s">
        <v>24</v>
      </c>
      <c r="E59" s="8">
        <v>0</v>
      </c>
      <c r="F59" s="8">
        <v>17000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5"/>
      <c r="N59" s="8">
        <f t="shared" si="0"/>
        <v>0</v>
      </c>
      <c r="O59" s="8">
        <f t="shared" si="1"/>
        <v>0</v>
      </c>
      <c r="P59" s="5">
        <v>0</v>
      </c>
      <c r="Q59" s="5">
        <v>0</v>
      </c>
      <c r="R59" s="5">
        <v>0</v>
      </c>
      <c r="S59" s="9">
        <v>17000</v>
      </c>
      <c r="T59" s="25"/>
    </row>
    <row r="60" spans="1:20" ht="15.75" x14ac:dyDescent="0.25">
      <c r="A60" s="5">
        <v>55</v>
      </c>
      <c r="B60" s="15" t="s">
        <v>102</v>
      </c>
      <c r="C60" s="7" t="s">
        <v>91</v>
      </c>
      <c r="D60" s="7" t="s">
        <v>24</v>
      </c>
      <c r="E60" s="8">
        <v>0</v>
      </c>
      <c r="F60" s="8">
        <v>17000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5"/>
      <c r="N60" s="8">
        <f t="shared" si="0"/>
        <v>0</v>
      </c>
      <c r="O60" s="8">
        <f t="shared" si="1"/>
        <v>0</v>
      </c>
      <c r="P60" s="5">
        <v>0</v>
      </c>
      <c r="Q60" s="5">
        <v>0</v>
      </c>
      <c r="R60" s="5">
        <v>0</v>
      </c>
      <c r="S60" s="9">
        <v>17000</v>
      </c>
      <c r="T60" s="25"/>
    </row>
    <row r="61" spans="1:20" ht="15.75" x14ac:dyDescent="0.25">
      <c r="A61" s="5">
        <v>56</v>
      </c>
      <c r="B61" s="15" t="s">
        <v>103</v>
      </c>
      <c r="C61" s="7" t="s">
        <v>53</v>
      </c>
      <c r="D61" s="7" t="s">
        <v>53</v>
      </c>
      <c r="E61" s="8">
        <v>0</v>
      </c>
      <c r="F61" s="8">
        <v>17000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5"/>
      <c r="N61" s="8">
        <f t="shared" si="0"/>
        <v>0</v>
      </c>
      <c r="O61" s="8">
        <f t="shared" si="1"/>
        <v>0</v>
      </c>
      <c r="P61" s="5">
        <v>0</v>
      </c>
      <c r="Q61" s="5">
        <v>0</v>
      </c>
      <c r="R61" s="5">
        <v>0</v>
      </c>
      <c r="S61" s="9">
        <v>17000</v>
      </c>
      <c r="T61" s="25"/>
    </row>
    <row r="62" spans="1:20" ht="15.75" x14ac:dyDescent="0.25">
      <c r="A62" s="5">
        <v>57</v>
      </c>
      <c r="B62" s="15" t="s">
        <v>104</v>
      </c>
      <c r="C62" s="7" t="s">
        <v>91</v>
      </c>
      <c r="D62" s="7" t="s">
        <v>23</v>
      </c>
      <c r="E62" s="8">
        <v>0</v>
      </c>
      <c r="F62" s="8">
        <v>17000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35000</v>
      </c>
      <c r="N62" s="8">
        <f t="shared" si="0"/>
        <v>5250</v>
      </c>
      <c r="O62" s="8">
        <f t="shared" si="1"/>
        <v>29750</v>
      </c>
      <c r="P62" s="5">
        <v>0</v>
      </c>
      <c r="Q62" s="5">
        <v>0</v>
      </c>
      <c r="R62" s="5">
        <v>0</v>
      </c>
      <c r="S62" s="9">
        <v>46750</v>
      </c>
      <c r="T62" s="25"/>
    </row>
    <row r="63" spans="1:20" ht="15.75" x14ac:dyDescent="0.25">
      <c r="A63" s="5">
        <v>58</v>
      </c>
      <c r="B63" s="15" t="s">
        <v>105</v>
      </c>
      <c r="C63" s="7" t="s">
        <v>56</v>
      </c>
      <c r="D63" s="7" t="s">
        <v>24</v>
      </c>
      <c r="E63" s="8">
        <v>0</v>
      </c>
      <c r="F63" s="8">
        <v>17000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5"/>
      <c r="N63" s="8">
        <f t="shared" si="0"/>
        <v>0</v>
      </c>
      <c r="O63" s="8">
        <f t="shared" si="1"/>
        <v>0</v>
      </c>
      <c r="P63" s="5">
        <v>0</v>
      </c>
      <c r="Q63" s="5">
        <v>0</v>
      </c>
      <c r="R63" s="5">
        <v>0</v>
      </c>
      <c r="S63" s="9">
        <v>17000</v>
      </c>
      <c r="T63" s="25"/>
    </row>
    <row r="64" spans="1:20" ht="15.75" x14ac:dyDescent="0.25">
      <c r="A64" s="5">
        <v>59</v>
      </c>
      <c r="B64" s="15" t="s">
        <v>106</v>
      </c>
      <c r="C64" s="7" t="s">
        <v>107</v>
      </c>
      <c r="D64" s="7" t="s">
        <v>24</v>
      </c>
      <c r="E64" s="8">
        <v>0</v>
      </c>
      <c r="F64" s="8">
        <v>17000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5"/>
      <c r="N64" s="8">
        <f t="shared" si="0"/>
        <v>0</v>
      </c>
      <c r="O64" s="8">
        <f t="shared" si="1"/>
        <v>0</v>
      </c>
      <c r="P64" s="5">
        <v>0</v>
      </c>
      <c r="Q64" s="5">
        <v>0</v>
      </c>
      <c r="R64" s="5">
        <v>0</v>
      </c>
      <c r="S64" s="9">
        <v>17000</v>
      </c>
      <c r="T64" s="25"/>
    </row>
    <row r="65" spans="1:20" ht="15.75" x14ac:dyDescent="0.25">
      <c r="A65" s="5">
        <v>60</v>
      </c>
      <c r="B65" s="15" t="s">
        <v>108</v>
      </c>
      <c r="C65" s="7" t="s">
        <v>48</v>
      </c>
      <c r="D65" s="7" t="s">
        <v>24</v>
      </c>
      <c r="E65" s="8">
        <v>0</v>
      </c>
      <c r="F65" s="8">
        <v>20000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5"/>
      <c r="N65" s="8">
        <f t="shared" si="0"/>
        <v>0</v>
      </c>
      <c r="O65" s="8">
        <f t="shared" si="1"/>
        <v>0</v>
      </c>
      <c r="P65" s="8">
        <v>0</v>
      </c>
      <c r="Q65" s="5">
        <v>0</v>
      </c>
      <c r="R65" s="5">
        <v>0</v>
      </c>
      <c r="S65" s="9">
        <v>20000</v>
      </c>
      <c r="T65" s="25"/>
    </row>
    <row r="66" spans="1:20" ht="15.75" x14ac:dyDescent="0.25">
      <c r="A66" s="5">
        <v>61</v>
      </c>
      <c r="B66" s="15" t="s">
        <v>109</v>
      </c>
      <c r="C66" s="7" t="s">
        <v>24</v>
      </c>
      <c r="D66" s="7" t="s">
        <v>24</v>
      </c>
      <c r="E66" s="8">
        <v>0</v>
      </c>
      <c r="F66" s="8">
        <v>20000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5"/>
      <c r="N66" s="8">
        <f t="shared" si="0"/>
        <v>0</v>
      </c>
      <c r="O66" s="8">
        <f t="shared" si="1"/>
        <v>0</v>
      </c>
      <c r="P66" s="5">
        <v>0</v>
      </c>
      <c r="Q66" s="5">
        <v>0</v>
      </c>
      <c r="R66" s="5">
        <v>0</v>
      </c>
      <c r="S66" s="9">
        <v>20000</v>
      </c>
      <c r="T66" s="25"/>
    </row>
    <row r="67" spans="1:20" ht="15.75" x14ac:dyDescent="0.25">
      <c r="A67" s="5">
        <v>62</v>
      </c>
      <c r="B67" s="15" t="s">
        <v>110</v>
      </c>
      <c r="C67" s="7" t="s">
        <v>53</v>
      </c>
      <c r="D67" s="7" t="s">
        <v>111</v>
      </c>
      <c r="E67" s="8">
        <v>0</v>
      </c>
      <c r="F67" s="8">
        <v>17000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5"/>
      <c r="N67" s="8">
        <f t="shared" si="0"/>
        <v>0</v>
      </c>
      <c r="O67" s="8">
        <f t="shared" si="1"/>
        <v>0</v>
      </c>
      <c r="P67" s="5">
        <v>0</v>
      </c>
      <c r="Q67" s="5">
        <v>0</v>
      </c>
      <c r="R67" s="5">
        <v>0</v>
      </c>
      <c r="S67" s="9">
        <v>17000</v>
      </c>
      <c r="T67" s="25"/>
    </row>
    <row r="68" spans="1:20" ht="15.75" x14ac:dyDescent="0.25">
      <c r="A68" s="5">
        <v>63</v>
      </c>
      <c r="B68" s="15" t="s">
        <v>112</v>
      </c>
      <c r="C68" s="7" t="s">
        <v>48</v>
      </c>
      <c r="D68" s="7" t="s">
        <v>48</v>
      </c>
      <c r="E68" s="8">
        <v>0</v>
      </c>
      <c r="F68" s="8">
        <v>17000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5"/>
      <c r="N68" s="8">
        <f t="shared" si="0"/>
        <v>0</v>
      </c>
      <c r="O68" s="8">
        <f t="shared" si="1"/>
        <v>0</v>
      </c>
      <c r="P68" s="5">
        <v>0</v>
      </c>
      <c r="Q68" s="5">
        <v>0</v>
      </c>
      <c r="R68" s="5">
        <v>0</v>
      </c>
      <c r="S68" s="9">
        <v>17000</v>
      </c>
      <c r="T68" s="25"/>
    </row>
    <row r="69" spans="1:20" ht="15.75" x14ac:dyDescent="0.25">
      <c r="A69" s="5">
        <v>64</v>
      </c>
      <c r="B69" s="15" t="s">
        <v>113</v>
      </c>
      <c r="C69" s="7" t="s">
        <v>36</v>
      </c>
      <c r="D69" s="7" t="s">
        <v>24</v>
      </c>
      <c r="E69" s="8">
        <v>0</v>
      </c>
      <c r="F69" s="8">
        <v>17000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5"/>
      <c r="N69" s="8">
        <f t="shared" si="0"/>
        <v>0</v>
      </c>
      <c r="O69" s="8">
        <f t="shared" si="1"/>
        <v>0</v>
      </c>
      <c r="P69" s="5">
        <v>0</v>
      </c>
      <c r="Q69" s="5">
        <v>0</v>
      </c>
      <c r="R69" s="5">
        <v>0</v>
      </c>
      <c r="S69" s="9">
        <v>17000</v>
      </c>
      <c r="T69" s="25"/>
    </row>
    <row r="70" spans="1:20" ht="15.75" x14ac:dyDescent="0.25">
      <c r="A70" s="5">
        <v>65</v>
      </c>
      <c r="B70" s="15" t="s">
        <v>114</v>
      </c>
      <c r="C70" s="7" t="s">
        <v>48</v>
      </c>
      <c r="D70" s="7" t="s">
        <v>48</v>
      </c>
      <c r="E70" s="8">
        <v>0</v>
      </c>
      <c r="F70" s="8">
        <v>17000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35000</v>
      </c>
      <c r="N70" s="8">
        <f t="shared" si="0"/>
        <v>5250</v>
      </c>
      <c r="O70" s="8">
        <f t="shared" si="1"/>
        <v>29750</v>
      </c>
      <c r="P70" s="5">
        <v>0</v>
      </c>
      <c r="Q70" s="5">
        <v>0</v>
      </c>
      <c r="R70" s="5">
        <v>0</v>
      </c>
      <c r="S70" s="9">
        <v>46750</v>
      </c>
      <c r="T70" s="25"/>
    </row>
    <row r="71" spans="1:20" ht="15.75" x14ac:dyDescent="0.25">
      <c r="A71" s="5">
        <v>66</v>
      </c>
      <c r="B71" s="15" t="s">
        <v>115</v>
      </c>
      <c r="C71" s="7" t="s">
        <v>24</v>
      </c>
      <c r="D71" s="7" t="s">
        <v>24</v>
      </c>
      <c r="E71" s="8">
        <v>0</v>
      </c>
      <c r="F71" s="8">
        <v>17000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5"/>
      <c r="N71" s="8">
        <f t="shared" ref="N71:N134" si="2">M71*15%</f>
        <v>0</v>
      </c>
      <c r="O71" s="8">
        <f t="shared" si="1"/>
        <v>0</v>
      </c>
      <c r="P71" s="5">
        <v>0</v>
      </c>
      <c r="Q71" s="5">
        <v>0</v>
      </c>
      <c r="R71" s="5">
        <v>0</v>
      </c>
      <c r="S71" s="9">
        <v>17000</v>
      </c>
      <c r="T71" s="25"/>
    </row>
    <row r="72" spans="1:20" ht="15.75" x14ac:dyDescent="0.25">
      <c r="A72" s="5">
        <v>67</v>
      </c>
      <c r="B72" s="15" t="s">
        <v>116</v>
      </c>
      <c r="C72" s="7" t="s">
        <v>68</v>
      </c>
      <c r="D72" s="7" t="s">
        <v>24</v>
      </c>
      <c r="E72" s="8">
        <v>0</v>
      </c>
      <c r="F72" s="8">
        <v>17000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5"/>
      <c r="N72" s="8">
        <f t="shared" si="2"/>
        <v>0</v>
      </c>
      <c r="O72" s="8">
        <f t="shared" ref="O72:O135" si="3">M72-N72</f>
        <v>0</v>
      </c>
      <c r="P72" s="5">
        <v>0</v>
      </c>
      <c r="Q72" s="5">
        <v>0</v>
      </c>
      <c r="R72" s="5"/>
      <c r="S72" s="9">
        <v>17000</v>
      </c>
      <c r="T72" s="25"/>
    </row>
    <row r="73" spans="1:20" ht="15.75" x14ac:dyDescent="0.25">
      <c r="A73" s="5">
        <v>68</v>
      </c>
      <c r="B73" s="15" t="s">
        <v>117</v>
      </c>
      <c r="C73" s="7" t="s">
        <v>30</v>
      </c>
      <c r="D73" s="7" t="s">
        <v>85</v>
      </c>
      <c r="E73" s="8">
        <v>0</v>
      </c>
      <c r="F73" s="8">
        <v>17000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5"/>
      <c r="N73" s="8">
        <f t="shared" si="2"/>
        <v>0</v>
      </c>
      <c r="O73" s="8">
        <f t="shared" si="3"/>
        <v>0</v>
      </c>
      <c r="P73" s="5">
        <v>0</v>
      </c>
      <c r="Q73" s="5">
        <v>0</v>
      </c>
      <c r="R73" s="5">
        <v>0</v>
      </c>
      <c r="S73" s="9">
        <v>17000</v>
      </c>
      <c r="T73" s="25"/>
    </row>
    <row r="74" spans="1:20" ht="15.75" x14ac:dyDescent="0.25">
      <c r="A74" s="5">
        <v>69</v>
      </c>
      <c r="B74" s="15" t="s">
        <v>118</v>
      </c>
      <c r="C74" s="7" t="s">
        <v>24</v>
      </c>
      <c r="D74" s="7"/>
      <c r="E74" s="8">
        <v>0</v>
      </c>
      <c r="F74" s="8">
        <v>17000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5"/>
      <c r="N74" s="8">
        <f t="shared" si="2"/>
        <v>0</v>
      </c>
      <c r="O74" s="8">
        <f t="shared" si="3"/>
        <v>0</v>
      </c>
      <c r="P74" s="5">
        <v>0</v>
      </c>
      <c r="Q74" s="5">
        <v>0</v>
      </c>
      <c r="R74" s="5">
        <v>0</v>
      </c>
      <c r="S74" s="9">
        <v>17000</v>
      </c>
      <c r="T74" s="25"/>
    </row>
    <row r="75" spans="1:20" ht="15.75" x14ac:dyDescent="0.25">
      <c r="A75" s="5">
        <v>70</v>
      </c>
      <c r="B75" s="15" t="s">
        <v>119</v>
      </c>
      <c r="C75" s="7" t="s">
        <v>23</v>
      </c>
      <c r="D75" s="7" t="s">
        <v>120</v>
      </c>
      <c r="E75" s="8">
        <v>0</v>
      </c>
      <c r="F75" s="8">
        <v>17000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5"/>
      <c r="N75" s="8">
        <f t="shared" si="2"/>
        <v>0</v>
      </c>
      <c r="O75" s="8">
        <f t="shared" si="3"/>
        <v>0</v>
      </c>
      <c r="P75" s="5">
        <v>0</v>
      </c>
      <c r="Q75" s="5">
        <v>0</v>
      </c>
      <c r="R75" s="5">
        <v>0</v>
      </c>
      <c r="S75" s="9">
        <v>17000</v>
      </c>
      <c r="T75" s="25"/>
    </row>
    <row r="76" spans="1:20" ht="15.75" x14ac:dyDescent="0.25">
      <c r="A76" s="5">
        <v>71</v>
      </c>
      <c r="B76" s="15" t="s">
        <v>121</v>
      </c>
      <c r="C76" s="7" t="s">
        <v>91</v>
      </c>
      <c r="D76" s="7" t="s">
        <v>122</v>
      </c>
      <c r="E76" s="8">
        <v>0</v>
      </c>
      <c r="F76" s="8">
        <v>17000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35000</v>
      </c>
      <c r="N76" s="8">
        <f t="shared" si="2"/>
        <v>5250</v>
      </c>
      <c r="O76" s="8">
        <f t="shared" si="3"/>
        <v>29750</v>
      </c>
      <c r="P76" s="5">
        <v>0</v>
      </c>
      <c r="Q76" s="5">
        <v>0</v>
      </c>
      <c r="R76" s="5">
        <v>0</v>
      </c>
      <c r="S76" s="9">
        <v>46750</v>
      </c>
      <c r="T76" s="25"/>
    </row>
    <row r="77" spans="1:20" ht="15.75" x14ac:dyDescent="0.25">
      <c r="A77" s="5">
        <v>72</v>
      </c>
      <c r="B77" s="15" t="s">
        <v>123</v>
      </c>
      <c r="C77" s="7" t="s">
        <v>53</v>
      </c>
      <c r="D77" s="7" t="s">
        <v>124</v>
      </c>
      <c r="E77" s="8">
        <v>0</v>
      </c>
      <c r="F77" s="8">
        <v>17000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5"/>
      <c r="N77" s="8">
        <f t="shared" si="2"/>
        <v>0</v>
      </c>
      <c r="O77" s="8">
        <f t="shared" si="3"/>
        <v>0</v>
      </c>
      <c r="P77" s="5">
        <v>0</v>
      </c>
      <c r="Q77" s="5">
        <v>0</v>
      </c>
      <c r="R77" s="5">
        <v>0</v>
      </c>
      <c r="S77" s="9">
        <v>17000</v>
      </c>
      <c r="T77" s="25"/>
    </row>
    <row r="78" spans="1:20" ht="15.75" x14ac:dyDescent="0.25">
      <c r="A78" s="5">
        <v>73</v>
      </c>
      <c r="B78" s="15" t="s">
        <v>125</v>
      </c>
      <c r="C78" s="7" t="s">
        <v>24</v>
      </c>
      <c r="D78" s="7" t="s">
        <v>24</v>
      </c>
      <c r="E78" s="8">
        <v>0</v>
      </c>
      <c r="F78" s="8">
        <v>17000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5"/>
      <c r="N78" s="8">
        <f t="shared" si="2"/>
        <v>0</v>
      </c>
      <c r="O78" s="8">
        <f t="shared" si="3"/>
        <v>0</v>
      </c>
      <c r="P78" s="5">
        <v>0</v>
      </c>
      <c r="Q78" s="5">
        <v>0</v>
      </c>
      <c r="R78" s="5">
        <v>0</v>
      </c>
      <c r="S78" s="9">
        <v>17000</v>
      </c>
      <c r="T78" s="25"/>
    </row>
    <row r="79" spans="1:20" ht="15.75" x14ac:dyDescent="0.25">
      <c r="A79" s="5">
        <v>74</v>
      </c>
      <c r="B79" s="15" t="s">
        <v>126</v>
      </c>
      <c r="C79" s="7" t="s">
        <v>34</v>
      </c>
      <c r="D79" s="7" t="s">
        <v>127</v>
      </c>
      <c r="E79" s="8">
        <v>0</v>
      </c>
      <c r="F79" s="8">
        <v>17000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5"/>
      <c r="N79" s="8">
        <f t="shared" si="2"/>
        <v>0</v>
      </c>
      <c r="O79" s="8">
        <f t="shared" si="3"/>
        <v>0</v>
      </c>
      <c r="P79" s="5">
        <v>0</v>
      </c>
      <c r="Q79" s="5">
        <v>0</v>
      </c>
      <c r="R79" s="5">
        <v>0</v>
      </c>
      <c r="S79" s="9">
        <v>17000</v>
      </c>
      <c r="T79" s="25"/>
    </row>
    <row r="80" spans="1:20" ht="15.75" x14ac:dyDescent="0.25">
      <c r="A80" s="5">
        <v>75</v>
      </c>
      <c r="B80" s="15" t="s">
        <v>128</v>
      </c>
      <c r="C80" s="7" t="s">
        <v>129</v>
      </c>
      <c r="D80" s="7" t="s">
        <v>24</v>
      </c>
      <c r="E80" s="8">
        <v>0</v>
      </c>
      <c r="F80" s="8">
        <v>17000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5"/>
      <c r="N80" s="8">
        <f t="shared" si="2"/>
        <v>0</v>
      </c>
      <c r="O80" s="8">
        <f t="shared" si="3"/>
        <v>0</v>
      </c>
      <c r="P80" s="5">
        <v>0</v>
      </c>
      <c r="Q80" s="5">
        <v>0</v>
      </c>
      <c r="R80" s="5">
        <v>0</v>
      </c>
      <c r="S80" s="9">
        <v>17000</v>
      </c>
      <c r="T80" s="25"/>
    </row>
    <row r="81" spans="1:20" ht="15.75" x14ac:dyDescent="0.25">
      <c r="A81" s="5">
        <v>76</v>
      </c>
      <c r="B81" s="15" t="s">
        <v>130</v>
      </c>
      <c r="C81" s="7" t="s">
        <v>65</v>
      </c>
      <c r="D81" s="7" t="s">
        <v>65</v>
      </c>
      <c r="E81" s="8">
        <v>0</v>
      </c>
      <c r="F81" s="8">
        <v>17000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35000</v>
      </c>
      <c r="N81" s="8">
        <f t="shared" si="2"/>
        <v>5250</v>
      </c>
      <c r="O81" s="8">
        <f t="shared" si="3"/>
        <v>29750</v>
      </c>
      <c r="P81" s="5">
        <v>0</v>
      </c>
      <c r="Q81" s="5">
        <v>0</v>
      </c>
      <c r="R81" s="5">
        <v>0</v>
      </c>
      <c r="S81" s="9">
        <v>46750</v>
      </c>
      <c r="T81" s="25"/>
    </row>
    <row r="82" spans="1:20" ht="15.75" x14ac:dyDescent="0.25">
      <c r="A82" s="5">
        <v>77</v>
      </c>
      <c r="B82" s="15" t="s">
        <v>131</v>
      </c>
      <c r="C82" s="7" t="s">
        <v>26</v>
      </c>
      <c r="D82" s="7" t="s">
        <v>20</v>
      </c>
      <c r="E82" s="8">
        <v>0</v>
      </c>
      <c r="F82" s="8">
        <v>17000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35000</v>
      </c>
      <c r="N82" s="8">
        <f t="shared" si="2"/>
        <v>5250</v>
      </c>
      <c r="O82" s="8">
        <f t="shared" si="3"/>
        <v>29750</v>
      </c>
      <c r="P82" s="5">
        <v>0</v>
      </c>
      <c r="Q82" s="5">
        <v>0</v>
      </c>
      <c r="R82" s="5">
        <v>0</v>
      </c>
      <c r="S82" s="9">
        <v>46750</v>
      </c>
      <c r="T82" s="25"/>
    </row>
    <row r="83" spans="1:20" ht="15.75" x14ac:dyDescent="0.25">
      <c r="A83" s="5">
        <v>78</v>
      </c>
      <c r="B83" s="15" t="s">
        <v>132</v>
      </c>
      <c r="C83" s="7" t="s">
        <v>36</v>
      </c>
      <c r="D83" s="7" t="s">
        <v>24</v>
      </c>
      <c r="E83" s="8">
        <v>0</v>
      </c>
      <c r="F83" s="8">
        <v>17000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5"/>
      <c r="N83" s="8">
        <f t="shared" si="2"/>
        <v>0</v>
      </c>
      <c r="O83" s="8">
        <f t="shared" si="3"/>
        <v>0</v>
      </c>
      <c r="P83" s="5">
        <v>0</v>
      </c>
      <c r="Q83" s="5">
        <v>0</v>
      </c>
      <c r="R83" s="5">
        <v>0</v>
      </c>
      <c r="S83" s="9">
        <v>17000</v>
      </c>
      <c r="T83" s="25"/>
    </row>
    <row r="84" spans="1:20" ht="15.75" x14ac:dyDescent="0.25">
      <c r="A84" s="5">
        <v>79</v>
      </c>
      <c r="B84" s="15" t="s">
        <v>133</v>
      </c>
      <c r="C84" s="7" t="s">
        <v>26</v>
      </c>
      <c r="D84" s="7" t="s">
        <v>24</v>
      </c>
      <c r="E84" s="8">
        <v>0</v>
      </c>
      <c r="F84" s="8">
        <v>17000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5"/>
      <c r="N84" s="8">
        <f t="shared" si="2"/>
        <v>0</v>
      </c>
      <c r="O84" s="8">
        <f t="shared" si="3"/>
        <v>0</v>
      </c>
      <c r="P84" s="5">
        <v>0</v>
      </c>
      <c r="Q84" s="5">
        <v>0</v>
      </c>
      <c r="R84" s="5">
        <v>0</v>
      </c>
      <c r="S84" s="9">
        <v>17000</v>
      </c>
      <c r="T84" s="25"/>
    </row>
    <row r="85" spans="1:20" ht="15.75" x14ac:dyDescent="0.25">
      <c r="A85" s="5">
        <v>80</v>
      </c>
      <c r="B85" s="15" t="s">
        <v>134</v>
      </c>
      <c r="C85" s="7" t="s">
        <v>36</v>
      </c>
      <c r="D85" s="7"/>
      <c r="E85" s="8">
        <v>0</v>
      </c>
      <c r="F85" s="8">
        <v>17000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5"/>
      <c r="N85" s="8">
        <f t="shared" si="2"/>
        <v>0</v>
      </c>
      <c r="O85" s="8">
        <f t="shared" si="3"/>
        <v>0</v>
      </c>
      <c r="P85" s="5">
        <v>0</v>
      </c>
      <c r="Q85" s="5">
        <v>0</v>
      </c>
      <c r="R85" s="5">
        <v>0</v>
      </c>
      <c r="S85" s="9">
        <v>17000</v>
      </c>
      <c r="T85" s="25"/>
    </row>
    <row r="86" spans="1:20" ht="15.75" x14ac:dyDescent="0.25">
      <c r="A86" s="5">
        <v>81</v>
      </c>
      <c r="B86" s="15" t="s">
        <v>135</v>
      </c>
      <c r="C86" s="7" t="s">
        <v>20</v>
      </c>
      <c r="D86" s="7" t="s">
        <v>24</v>
      </c>
      <c r="E86" s="8">
        <v>0</v>
      </c>
      <c r="F86" s="8">
        <v>17000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5"/>
      <c r="N86" s="8">
        <f t="shared" si="2"/>
        <v>0</v>
      </c>
      <c r="O86" s="8">
        <f t="shared" si="3"/>
        <v>0</v>
      </c>
      <c r="P86" s="5">
        <v>0</v>
      </c>
      <c r="Q86" s="5">
        <v>0</v>
      </c>
      <c r="R86" s="5">
        <v>0</v>
      </c>
      <c r="S86" s="9">
        <v>17000</v>
      </c>
      <c r="T86" s="25"/>
    </row>
    <row r="87" spans="1:20" ht="15.75" x14ac:dyDescent="0.25">
      <c r="A87" s="5">
        <v>82</v>
      </c>
      <c r="B87" s="15" t="s">
        <v>136</v>
      </c>
      <c r="C87" s="17" t="s">
        <v>24</v>
      </c>
      <c r="D87" s="17"/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5"/>
      <c r="N87" s="8">
        <f t="shared" si="2"/>
        <v>0</v>
      </c>
      <c r="O87" s="8">
        <f t="shared" si="3"/>
        <v>0</v>
      </c>
      <c r="P87" s="5">
        <v>0</v>
      </c>
      <c r="Q87" s="5">
        <v>0</v>
      </c>
      <c r="R87" s="5">
        <v>0</v>
      </c>
      <c r="S87" s="9">
        <v>0</v>
      </c>
      <c r="T87" s="25"/>
    </row>
    <row r="88" spans="1:20" ht="15.75" x14ac:dyDescent="0.25">
      <c r="A88" s="5">
        <v>83</v>
      </c>
      <c r="B88" s="15" t="s">
        <v>137</v>
      </c>
      <c r="C88" s="7" t="s">
        <v>39</v>
      </c>
      <c r="D88" s="7" t="s">
        <v>24</v>
      </c>
      <c r="E88" s="8">
        <v>0</v>
      </c>
      <c r="F88" s="8">
        <v>20000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5"/>
      <c r="N88" s="8">
        <f t="shared" si="2"/>
        <v>0</v>
      </c>
      <c r="O88" s="8">
        <f t="shared" si="3"/>
        <v>0</v>
      </c>
      <c r="P88" s="5">
        <v>0</v>
      </c>
      <c r="Q88" s="5">
        <v>0</v>
      </c>
      <c r="R88" s="5">
        <v>0</v>
      </c>
      <c r="S88" s="9">
        <v>20000</v>
      </c>
      <c r="T88" s="25"/>
    </row>
    <row r="89" spans="1:20" ht="15.75" x14ac:dyDescent="0.25">
      <c r="A89" s="5">
        <v>84</v>
      </c>
      <c r="B89" s="15" t="s">
        <v>138</v>
      </c>
      <c r="C89" s="7" t="s">
        <v>30</v>
      </c>
      <c r="D89" s="7" t="s">
        <v>24</v>
      </c>
      <c r="E89" s="8">
        <v>0</v>
      </c>
      <c r="F89" s="8">
        <v>17000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5"/>
      <c r="N89" s="8">
        <f t="shared" si="2"/>
        <v>0</v>
      </c>
      <c r="O89" s="8">
        <f t="shared" si="3"/>
        <v>0</v>
      </c>
      <c r="P89" s="5">
        <v>0</v>
      </c>
      <c r="Q89" s="5">
        <v>0</v>
      </c>
      <c r="R89" s="5">
        <v>0</v>
      </c>
      <c r="S89" s="9">
        <v>17000</v>
      </c>
      <c r="T89" s="25"/>
    </row>
    <row r="90" spans="1:20" ht="15.75" x14ac:dyDescent="0.25">
      <c r="A90" s="5">
        <v>85</v>
      </c>
      <c r="B90" s="15" t="s">
        <v>139</v>
      </c>
      <c r="C90" s="17" t="s">
        <v>91</v>
      </c>
      <c r="D90" s="17" t="s">
        <v>24</v>
      </c>
      <c r="E90" s="8">
        <v>0</v>
      </c>
      <c r="F90" s="8">
        <v>17000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5"/>
      <c r="N90" s="8">
        <f t="shared" si="2"/>
        <v>0</v>
      </c>
      <c r="O90" s="8">
        <f t="shared" si="3"/>
        <v>0</v>
      </c>
      <c r="P90" s="5">
        <v>0</v>
      </c>
      <c r="Q90" s="5">
        <v>0</v>
      </c>
      <c r="R90" s="5">
        <v>0</v>
      </c>
      <c r="S90" s="9">
        <v>17000</v>
      </c>
      <c r="T90" s="25"/>
    </row>
    <row r="91" spans="1:20" ht="15.75" x14ac:dyDescent="0.25">
      <c r="A91" s="5">
        <v>86</v>
      </c>
      <c r="B91" s="15" t="s">
        <v>140</v>
      </c>
      <c r="C91" s="7" t="s">
        <v>107</v>
      </c>
      <c r="D91" s="7" t="s">
        <v>24</v>
      </c>
      <c r="E91" s="8">
        <v>0</v>
      </c>
      <c r="F91" s="8">
        <v>17000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5"/>
      <c r="N91" s="8">
        <f t="shared" si="2"/>
        <v>0</v>
      </c>
      <c r="O91" s="8">
        <f t="shared" si="3"/>
        <v>0</v>
      </c>
      <c r="P91" s="5">
        <v>0</v>
      </c>
      <c r="Q91" s="5">
        <v>0</v>
      </c>
      <c r="R91" s="5">
        <v>0</v>
      </c>
      <c r="S91" s="9">
        <v>17000</v>
      </c>
      <c r="T91" s="25"/>
    </row>
    <row r="92" spans="1:20" ht="15.75" x14ac:dyDescent="0.25">
      <c r="A92" s="5">
        <v>87</v>
      </c>
      <c r="B92" s="15" t="s">
        <v>141</v>
      </c>
      <c r="C92" s="7" t="s">
        <v>24</v>
      </c>
      <c r="D92" s="7" t="s">
        <v>24</v>
      </c>
      <c r="E92" s="8">
        <v>0</v>
      </c>
      <c r="F92" s="8">
        <v>17000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5"/>
      <c r="N92" s="8">
        <f t="shared" si="2"/>
        <v>0</v>
      </c>
      <c r="O92" s="8">
        <f t="shared" si="3"/>
        <v>0</v>
      </c>
      <c r="P92" s="5">
        <v>0</v>
      </c>
      <c r="Q92" s="5">
        <v>0</v>
      </c>
      <c r="R92" s="5">
        <v>0</v>
      </c>
      <c r="S92" s="9">
        <v>17000</v>
      </c>
      <c r="T92" s="25"/>
    </row>
    <row r="93" spans="1:20" ht="15.75" x14ac:dyDescent="0.25">
      <c r="A93" s="5">
        <v>88</v>
      </c>
      <c r="B93" s="15" t="s">
        <v>142</v>
      </c>
      <c r="C93" s="7" t="s">
        <v>24</v>
      </c>
      <c r="D93" s="7" t="s">
        <v>24</v>
      </c>
      <c r="E93" s="8">
        <v>0</v>
      </c>
      <c r="F93" s="8">
        <v>17000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5"/>
      <c r="N93" s="8">
        <f t="shared" si="2"/>
        <v>0</v>
      </c>
      <c r="O93" s="8">
        <f t="shared" si="3"/>
        <v>0</v>
      </c>
      <c r="P93" s="5">
        <v>0</v>
      </c>
      <c r="Q93" s="5">
        <v>0</v>
      </c>
      <c r="R93" s="5">
        <v>0</v>
      </c>
      <c r="S93" s="9">
        <v>17000</v>
      </c>
      <c r="T93" s="25"/>
    </row>
    <row r="94" spans="1:20" ht="15.75" x14ac:dyDescent="0.25">
      <c r="A94" s="5">
        <v>89</v>
      </c>
      <c r="B94" s="15" t="s">
        <v>143</v>
      </c>
      <c r="C94" s="7" t="s">
        <v>34</v>
      </c>
      <c r="D94" s="7" t="s">
        <v>34</v>
      </c>
      <c r="E94" s="8">
        <v>0</v>
      </c>
      <c r="F94" s="8">
        <v>17000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35000</v>
      </c>
      <c r="N94" s="8">
        <f t="shared" si="2"/>
        <v>5250</v>
      </c>
      <c r="O94" s="8">
        <f t="shared" si="3"/>
        <v>29750</v>
      </c>
      <c r="P94" s="5">
        <v>0</v>
      </c>
      <c r="Q94" s="5">
        <v>0</v>
      </c>
      <c r="R94" s="5">
        <v>0</v>
      </c>
      <c r="S94" s="9">
        <v>46750</v>
      </c>
      <c r="T94" s="25"/>
    </row>
    <row r="95" spans="1:20" ht="15.75" x14ac:dyDescent="0.25">
      <c r="A95" s="5">
        <v>90</v>
      </c>
      <c r="B95" s="15" t="s">
        <v>144</v>
      </c>
      <c r="C95" s="7" t="s">
        <v>34</v>
      </c>
      <c r="D95" s="7" t="s">
        <v>34</v>
      </c>
      <c r="E95" s="8">
        <v>0</v>
      </c>
      <c r="F95" s="8">
        <v>17000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35000</v>
      </c>
      <c r="N95" s="8">
        <f t="shared" si="2"/>
        <v>5250</v>
      </c>
      <c r="O95" s="8">
        <f t="shared" si="3"/>
        <v>29750</v>
      </c>
      <c r="P95" s="5">
        <v>0</v>
      </c>
      <c r="Q95" s="5">
        <v>0</v>
      </c>
      <c r="R95" s="5">
        <v>0</v>
      </c>
      <c r="S95" s="9">
        <v>46750</v>
      </c>
      <c r="T95" s="25"/>
    </row>
    <row r="96" spans="1:20" ht="15.75" x14ac:dyDescent="0.25">
      <c r="A96" s="5">
        <v>91</v>
      </c>
      <c r="B96" s="15" t="s">
        <v>145</v>
      </c>
      <c r="C96" s="7" t="s">
        <v>36</v>
      </c>
      <c r="D96" s="7" t="s">
        <v>24</v>
      </c>
      <c r="E96" s="8">
        <v>0</v>
      </c>
      <c r="F96" s="8">
        <v>17000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5"/>
      <c r="N96" s="8">
        <f t="shared" si="2"/>
        <v>0</v>
      </c>
      <c r="O96" s="8">
        <f t="shared" si="3"/>
        <v>0</v>
      </c>
      <c r="P96" s="5">
        <v>0</v>
      </c>
      <c r="Q96" s="5">
        <v>0</v>
      </c>
      <c r="R96" s="5">
        <v>0</v>
      </c>
      <c r="S96" s="9">
        <v>17000</v>
      </c>
      <c r="T96" s="25"/>
    </row>
    <row r="97" spans="1:20" ht="15.75" x14ac:dyDescent="0.25">
      <c r="A97" s="5">
        <v>92</v>
      </c>
      <c r="B97" s="15" t="s">
        <v>146</v>
      </c>
      <c r="C97" s="7" t="s">
        <v>39</v>
      </c>
      <c r="D97" s="7" t="s">
        <v>39</v>
      </c>
      <c r="E97" s="8">
        <v>0</v>
      </c>
      <c r="F97" s="8">
        <v>17000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5"/>
      <c r="N97" s="8">
        <f t="shared" si="2"/>
        <v>0</v>
      </c>
      <c r="O97" s="8">
        <f t="shared" si="3"/>
        <v>0</v>
      </c>
      <c r="P97" s="5">
        <v>0</v>
      </c>
      <c r="Q97" s="5">
        <v>0</v>
      </c>
      <c r="R97" s="5">
        <v>0</v>
      </c>
      <c r="S97" s="9">
        <v>17000</v>
      </c>
      <c r="T97" s="25"/>
    </row>
    <row r="98" spans="1:20" ht="15.75" x14ac:dyDescent="0.25">
      <c r="A98" s="5">
        <v>93</v>
      </c>
      <c r="B98" s="15" t="s">
        <v>147</v>
      </c>
      <c r="C98" s="7" t="s">
        <v>39</v>
      </c>
      <c r="D98" s="7" t="s">
        <v>24</v>
      </c>
      <c r="E98" s="8">
        <v>0</v>
      </c>
      <c r="F98" s="8">
        <v>17000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5"/>
      <c r="N98" s="8">
        <f t="shared" si="2"/>
        <v>0</v>
      </c>
      <c r="O98" s="8">
        <f t="shared" si="3"/>
        <v>0</v>
      </c>
      <c r="P98" s="5">
        <v>0</v>
      </c>
      <c r="Q98" s="5">
        <v>0</v>
      </c>
      <c r="R98" s="5">
        <v>0</v>
      </c>
      <c r="S98" s="9">
        <v>17000</v>
      </c>
      <c r="T98" s="25"/>
    </row>
    <row r="99" spans="1:20" ht="15.75" x14ac:dyDescent="0.25">
      <c r="A99" s="5">
        <v>94</v>
      </c>
      <c r="B99" s="15" t="s">
        <v>148</v>
      </c>
      <c r="C99" s="7" t="s">
        <v>26</v>
      </c>
      <c r="D99" s="7" t="s">
        <v>27</v>
      </c>
      <c r="E99" s="8">
        <v>0</v>
      </c>
      <c r="F99" s="8">
        <v>17000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35000</v>
      </c>
      <c r="N99" s="8">
        <f t="shared" si="2"/>
        <v>5250</v>
      </c>
      <c r="O99" s="8">
        <f t="shared" si="3"/>
        <v>29750</v>
      </c>
      <c r="P99" s="5">
        <v>0</v>
      </c>
      <c r="Q99" s="5">
        <v>0</v>
      </c>
      <c r="R99" s="5">
        <v>0</v>
      </c>
      <c r="S99" s="9">
        <v>46750</v>
      </c>
      <c r="T99" s="25"/>
    </row>
    <row r="100" spans="1:20" ht="15.75" x14ac:dyDescent="0.25">
      <c r="A100" s="5">
        <v>95</v>
      </c>
      <c r="B100" s="15" t="s">
        <v>149</v>
      </c>
      <c r="C100" s="7" t="s">
        <v>26</v>
      </c>
      <c r="D100" s="7" t="s">
        <v>20</v>
      </c>
      <c r="E100" s="8">
        <v>0</v>
      </c>
      <c r="F100" s="8">
        <v>17000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35000</v>
      </c>
      <c r="N100" s="8">
        <f t="shared" si="2"/>
        <v>5250</v>
      </c>
      <c r="O100" s="8">
        <f t="shared" si="3"/>
        <v>29750</v>
      </c>
      <c r="P100" s="5">
        <v>0</v>
      </c>
      <c r="Q100" s="5">
        <v>0</v>
      </c>
      <c r="R100" s="5">
        <v>0</v>
      </c>
      <c r="S100" s="9">
        <v>46750</v>
      </c>
      <c r="T100" s="25"/>
    </row>
    <row r="101" spans="1:20" ht="15.75" x14ac:dyDescent="0.25">
      <c r="A101" s="5">
        <v>96</v>
      </c>
      <c r="B101" s="15" t="s">
        <v>150</v>
      </c>
      <c r="C101" s="7" t="s">
        <v>151</v>
      </c>
      <c r="D101" s="7" t="s">
        <v>34</v>
      </c>
      <c r="E101" s="8">
        <v>0</v>
      </c>
      <c r="F101" s="8">
        <v>17000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35000</v>
      </c>
      <c r="N101" s="8">
        <f t="shared" si="2"/>
        <v>5250</v>
      </c>
      <c r="O101" s="8">
        <f t="shared" si="3"/>
        <v>29750</v>
      </c>
      <c r="P101" s="5">
        <v>0</v>
      </c>
      <c r="Q101" s="5">
        <v>0</v>
      </c>
      <c r="R101" s="5">
        <v>0</v>
      </c>
      <c r="S101" s="9">
        <v>46750</v>
      </c>
      <c r="T101" s="25"/>
    </row>
    <row r="102" spans="1:20" ht="15.75" x14ac:dyDescent="0.25">
      <c r="A102" s="5">
        <v>97</v>
      </c>
      <c r="B102" s="15" t="s">
        <v>152</v>
      </c>
      <c r="C102" s="7" t="s">
        <v>84</v>
      </c>
      <c r="D102" s="7" t="s">
        <v>30</v>
      </c>
      <c r="E102" s="8">
        <v>0</v>
      </c>
      <c r="F102" s="8">
        <v>17000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5"/>
      <c r="N102" s="8">
        <f t="shared" si="2"/>
        <v>0</v>
      </c>
      <c r="O102" s="8">
        <f t="shared" si="3"/>
        <v>0</v>
      </c>
      <c r="P102" s="5">
        <v>0</v>
      </c>
      <c r="Q102" s="5">
        <v>0</v>
      </c>
      <c r="R102" s="5">
        <v>0</v>
      </c>
      <c r="S102" s="9">
        <v>17000</v>
      </c>
      <c r="T102" s="25"/>
    </row>
    <row r="103" spans="1:20" ht="15.75" x14ac:dyDescent="0.25">
      <c r="A103" s="5">
        <v>98</v>
      </c>
      <c r="B103" s="15" t="s">
        <v>153</v>
      </c>
      <c r="C103" s="7" t="s">
        <v>151</v>
      </c>
      <c r="D103" s="7" t="s">
        <v>34</v>
      </c>
      <c r="E103" s="8">
        <v>0</v>
      </c>
      <c r="F103" s="8">
        <v>17000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5"/>
      <c r="N103" s="8">
        <f t="shared" si="2"/>
        <v>0</v>
      </c>
      <c r="O103" s="8">
        <f t="shared" si="3"/>
        <v>0</v>
      </c>
      <c r="P103" s="5">
        <v>0</v>
      </c>
      <c r="Q103" s="5">
        <v>0</v>
      </c>
      <c r="R103" s="5">
        <v>0</v>
      </c>
      <c r="S103" s="9">
        <v>17000</v>
      </c>
      <c r="T103" s="25"/>
    </row>
    <row r="104" spans="1:20" ht="15.75" x14ac:dyDescent="0.25">
      <c r="A104" s="5">
        <v>99</v>
      </c>
      <c r="B104" s="15" t="s">
        <v>154</v>
      </c>
      <c r="C104" s="7" t="s">
        <v>53</v>
      </c>
      <c r="D104" s="7" t="s">
        <v>24</v>
      </c>
      <c r="E104" s="8">
        <v>0</v>
      </c>
      <c r="F104" s="8">
        <v>6200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5"/>
      <c r="N104" s="8">
        <f t="shared" si="2"/>
        <v>0</v>
      </c>
      <c r="O104" s="8">
        <f t="shared" si="3"/>
        <v>0</v>
      </c>
      <c r="P104" s="5">
        <v>0</v>
      </c>
      <c r="Q104" s="5">
        <v>0</v>
      </c>
      <c r="R104" s="5">
        <v>0</v>
      </c>
      <c r="S104" s="9">
        <v>6200</v>
      </c>
      <c r="T104" s="25"/>
    </row>
    <row r="105" spans="1:20" ht="15.75" x14ac:dyDescent="0.25">
      <c r="A105" s="5">
        <v>100</v>
      </c>
      <c r="B105" s="15" t="s">
        <v>155</v>
      </c>
      <c r="C105" s="7" t="s">
        <v>65</v>
      </c>
      <c r="D105" s="7" t="s">
        <v>156</v>
      </c>
      <c r="E105" s="8">
        <v>0</v>
      </c>
      <c r="F105" s="8">
        <v>17000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35000</v>
      </c>
      <c r="N105" s="8">
        <f t="shared" si="2"/>
        <v>5250</v>
      </c>
      <c r="O105" s="8">
        <f t="shared" si="3"/>
        <v>29750</v>
      </c>
      <c r="P105" s="5">
        <v>0</v>
      </c>
      <c r="Q105" s="5">
        <v>0</v>
      </c>
      <c r="R105" s="5">
        <v>0</v>
      </c>
      <c r="S105" s="9">
        <v>46750</v>
      </c>
      <c r="T105" s="25"/>
    </row>
    <row r="106" spans="1:20" ht="15.75" x14ac:dyDescent="0.25">
      <c r="A106" s="5">
        <v>101</v>
      </c>
      <c r="B106" s="15" t="s">
        <v>157</v>
      </c>
      <c r="C106" s="7" t="s">
        <v>26</v>
      </c>
      <c r="D106" s="7" t="s">
        <v>24</v>
      </c>
      <c r="E106" s="8">
        <v>0</v>
      </c>
      <c r="F106" s="8">
        <v>17000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5"/>
      <c r="N106" s="8">
        <f t="shared" si="2"/>
        <v>0</v>
      </c>
      <c r="O106" s="8">
        <f t="shared" si="3"/>
        <v>0</v>
      </c>
      <c r="P106" s="5">
        <v>0</v>
      </c>
      <c r="Q106" s="5">
        <v>0</v>
      </c>
      <c r="R106" s="5">
        <v>0</v>
      </c>
      <c r="S106" s="9">
        <v>17000</v>
      </c>
      <c r="T106" s="25"/>
    </row>
    <row r="107" spans="1:20" ht="15.75" x14ac:dyDescent="0.25">
      <c r="A107" s="5">
        <v>102</v>
      </c>
      <c r="B107" s="18" t="s">
        <v>158</v>
      </c>
      <c r="C107" s="13" t="s">
        <v>65</v>
      </c>
      <c r="D107" s="13" t="s">
        <v>48</v>
      </c>
      <c r="E107" s="8">
        <v>0</v>
      </c>
      <c r="F107" s="8">
        <v>17000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5">
        <v>35000</v>
      </c>
      <c r="N107" s="8">
        <f t="shared" si="2"/>
        <v>5250</v>
      </c>
      <c r="O107" s="8">
        <f t="shared" si="3"/>
        <v>29750</v>
      </c>
      <c r="P107" s="5">
        <v>0</v>
      </c>
      <c r="Q107" s="5">
        <v>0</v>
      </c>
      <c r="R107" s="5">
        <v>0</v>
      </c>
      <c r="S107" s="9">
        <v>46750</v>
      </c>
      <c r="T107" s="25"/>
    </row>
    <row r="108" spans="1:20" ht="15.75" x14ac:dyDescent="0.25">
      <c r="A108" s="5">
        <v>103</v>
      </c>
      <c r="B108" s="18" t="s">
        <v>159</v>
      </c>
      <c r="C108" s="13" t="s">
        <v>56</v>
      </c>
      <c r="D108" s="13" t="s">
        <v>24</v>
      </c>
      <c r="E108" s="8">
        <v>0</v>
      </c>
      <c r="F108" s="8">
        <v>17000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5"/>
      <c r="N108" s="8">
        <f t="shared" si="2"/>
        <v>0</v>
      </c>
      <c r="O108" s="8">
        <f t="shared" si="3"/>
        <v>0</v>
      </c>
      <c r="P108" s="8">
        <v>0</v>
      </c>
      <c r="Q108" s="5">
        <v>0</v>
      </c>
      <c r="R108" s="5">
        <v>0</v>
      </c>
      <c r="S108" s="9">
        <v>17000</v>
      </c>
      <c r="T108" s="25"/>
    </row>
    <row r="109" spans="1:20" ht="15.75" x14ac:dyDescent="0.25">
      <c r="A109" s="5">
        <v>104</v>
      </c>
      <c r="B109" s="18" t="s">
        <v>160</v>
      </c>
      <c r="C109" s="13" t="s">
        <v>65</v>
      </c>
      <c r="D109" s="13" t="s">
        <v>48</v>
      </c>
      <c r="E109" s="8">
        <v>0</v>
      </c>
      <c r="F109" s="8">
        <v>17000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35000</v>
      </c>
      <c r="N109" s="8">
        <f t="shared" si="2"/>
        <v>5250</v>
      </c>
      <c r="O109" s="8">
        <f t="shared" si="3"/>
        <v>29750</v>
      </c>
      <c r="P109" s="5">
        <v>0</v>
      </c>
      <c r="Q109" s="5">
        <v>0</v>
      </c>
      <c r="R109" s="5">
        <v>0</v>
      </c>
      <c r="S109" s="9">
        <v>46750</v>
      </c>
      <c r="T109" s="25"/>
    </row>
    <row r="110" spans="1:20" ht="15.75" x14ac:dyDescent="0.25">
      <c r="A110" s="5">
        <v>105</v>
      </c>
      <c r="B110" s="18" t="s">
        <v>161</v>
      </c>
      <c r="C110" s="13" t="s">
        <v>32</v>
      </c>
      <c r="D110" s="13" t="s">
        <v>32</v>
      </c>
      <c r="E110" s="8">
        <v>0</v>
      </c>
      <c r="F110" s="8">
        <v>17000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5"/>
      <c r="N110" s="8">
        <f t="shared" si="2"/>
        <v>0</v>
      </c>
      <c r="O110" s="8">
        <f t="shared" si="3"/>
        <v>0</v>
      </c>
      <c r="P110" s="5">
        <v>0</v>
      </c>
      <c r="Q110" s="5">
        <v>0</v>
      </c>
      <c r="R110" s="5">
        <v>0</v>
      </c>
      <c r="S110" s="9">
        <v>17000</v>
      </c>
      <c r="T110" s="25"/>
    </row>
    <row r="111" spans="1:20" ht="15.75" x14ac:dyDescent="0.25">
      <c r="A111" s="5">
        <v>106</v>
      </c>
      <c r="B111" s="18" t="s">
        <v>162</v>
      </c>
      <c r="C111" s="13" t="s">
        <v>32</v>
      </c>
      <c r="D111" s="13" t="s">
        <v>163</v>
      </c>
      <c r="E111" s="8">
        <v>0</v>
      </c>
      <c r="F111" s="8">
        <v>17000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5"/>
      <c r="N111" s="8">
        <f t="shared" si="2"/>
        <v>0</v>
      </c>
      <c r="O111" s="8">
        <f t="shared" si="3"/>
        <v>0</v>
      </c>
      <c r="P111" s="5">
        <v>0</v>
      </c>
      <c r="Q111" s="5">
        <v>0</v>
      </c>
      <c r="R111" s="5">
        <v>0</v>
      </c>
      <c r="S111" s="9">
        <v>17000</v>
      </c>
      <c r="T111" s="25"/>
    </row>
    <row r="112" spans="1:20" ht="15.75" x14ac:dyDescent="0.25">
      <c r="A112" s="5">
        <v>107</v>
      </c>
      <c r="B112" s="18" t="s">
        <v>164</v>
      </c>
      <c r="C112" s="13" t="s">
        <v>39</v>
      </c>
      <c r="D112" s="13" t="s">
        <v>165</v>
      </c>
      <c r="E112" s="8">
        <v>0</v>
      </c>
      <c r="F112" s="8">
        <v>17000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35000</v>
      </c>
      <c r="N112" s="8">
        <f t="shared" si="2"/>
        <v>5250</v>
      </c>
      <c r="O112" s="8">
        <f t="shared" si="3"/>
        <v>29750</v>
      </c>
      <c r="P112" s="5">
        <v>0</v>
      </c>
      <c r="Q112" s="5">
        <v>0</v>
      </c>
      <c r="R112" s="5">
        <v>0</v>
      </c>
      <c r="S112" s="9">
        <v>46750</v>
      </c>
      <c r="T112" s="25"/>
    </row>
    <row r="113" spans="1:20" ht="15.75" x14ac:dyDescent="0.25">
      <c r="A113" s="5">
        <v>108</v>
      </c>
      <c r="B113" s="18" t="s">
        <v>166</v>
      </c>
      <c r="C113" s="13" t="s">
        <v>36</v>
      </c>
      <c r="D113" s="13" t="s">
        <v>76</v>
      </c>
      <c r="E113" s="8">
        <v>0</v>
      </c>
      <c r="F113" s="8">
        <v>17000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5"/>
      <c r="N113" s="8">
        <f t="shared" si="2"/>
        <v>0</v>
      </c>
      <c r="O113" s="8">
        <f t="shared" si="3"/>
        <v>0</v>
      </c>
      <c r="P113" s="5">
        <v>0</v>
      </c>
      <c r="Q113" s="5">
        <v>0</v>
      </c>
      <c r="R113" s="5">
        <v>0</v>
      </c>
      <c r="S113" s="9">
        <v>17000</v>
      </c>
      <c r="T113" s="25"/>
    </row>
    <row r="114" spans="1:20" ht="15.75" x14ac:dyDescent="0.25">
      <c r="A114" s="5">
        <v>109</v>
      </c>
      <c r="B114" s="15" t="s">
        <v>167</v>
      </c>
      <c r="C114" s="7" t="s">
        <v>30</v>
      </c>
      <c r="D114" s="7" t="s">
        <v>30</v>
      </c>
      <c r="E114" s="8">
        <v>0</v>
      </c>
      <c r="F114" s="8">
        <v>17000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5"/>
      <c r="N114" s="8">
        <f t="shared" si="2"/>
        <v>0</v>
      </c>
      <c r="O114" s="8">
        <f t="shared" si="3"/>
        <v>0</v>
      </c>
      <c r="P114" s="5">
        <v>0</v>
      </c>
      <c r="Q114" s="5">
        <v>0</v>
      </c>
      <c r="R114" s="5">
        <v>0</v>
      </c>
      <c r="S114" s="9">
        <v>17000</v>
      </c>
      <c r="T114" s="25"/>
    </row>
    <row r="115" spans="1:20" ht="15.75" x14ac:dyDescent="0.25">
      <c r="A115" s="5">
        <v>110</v>
      </c>
      <c r="B115" s="15" t="s">
        <v>168</v>
      </c>
      <c r="C115" s="7" t="s">
        <v>20</v>
      </c>
      <c r="D115" s="7" t="s">
        <v>20</v>
      </c>
      <c r="E115" s="8">
        <v>0</v>
      </c>
      <c r="F115" s="8">
        <v>17000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35000</v>
      </c>
      <c r="N115" s="8">
        <f t="shared" si="2"/>
        <v>5250</v>
      </c>
      <c r="O115" s="8">
        <f t="shared" si="3"/>
        <v>29750</v>
      </c>
      <c r="P115" s="5">
        <v>0</v>
      </c>
      <c r="Q115" s="5">
        <v>0</v>
      </c>
      <c r="R115" s="5">
        <v>0</v>
      </c>
      <c r="S115" s="9">
        <v>46750</v>
      </c>
      <c r="T115" s="25"/>
    </row>
    <row r="116" spans="1:20" ht="15.75" x14ac:dyDescent="0.25">
      <c r="A116" s="5">
        <v>111</v>
      </c>
      <c r="B116" s="15" t="s">
        <v>169</v>
      </c>
      <c r="C116" s="7" t="s">
        <v>30</v>
      </c>
      <c r="D116" s="7" t="s">
        <v>170</v>
      </c>
      <c r="E116" s="8">
        <v>0</v>
      </c>
      <c r="F116" s="8">
        <v>17000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5"/>
      <c r="N116" s="8">
        <f t="shared" si="2"/>
        <v>0</v>
      </c>
      <c r="O116" s="8">
        <f t="shared" si="3"/>
        <v>0</v>
      </c>
      <c r="P116" s="5">
        <v>0</v>
      </c>
      <c r="Q116" s="5">
        <v>0</v>
      </c>
      <c r="R116" s="5">
        <v>0</v>
      </c>
      <c r="S116" s="9">
        <v>17000</v>
      </c>
      <c r="T116" s="25"/>
    </row>
    <row r="117" spans="1:20" ht="15.75" x14ac:dyDescent="0.25">
      <c r="A117" s="5">
        <v>112</v>
      </c>
      <c r="B117" s="15" t="s">
        <v>171</v>
      </c>
      <c r="C117" s="7" t="s">
        <v>165</v>
      </c>
      <c r="D117" s="7" t="s">
        <v>24</v>
      </c>
      <c r="E117" s="8">
        <v>0</v>
      </c>
      <c r="F117" s="8">
        <v>17000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5"/>
      <c r="N117" s="8">
        <f t="shared" si="2"/>
        <v>0</v>
      </c>
      <c r="O117" s="8">
        <f t="shared" si="3"/>
        <v>0</v>
      </c>
      <c r="P117" s="5">
        <v>0</v>
      </c>
      <c r="Q117" s="5">
        <v>0</v>
      </c>
      <c r="R117" s="5">
        <v>0</v>
      </c>
      <c r="S117" s="9">
        <v>17000</v>
      </c>
      <c r="T117" s="25"/>
    </row>
    <row r="118" spans="1:20" ht="15.75" x14ac:dyDescent="0.25">
      <c r="A118" s="5">
        <v>113</v>
      </c>
      <c r="B118" s="15" t="s">
        <v>172</v>
      </c>
      <c r="C118" s="7" t="s">
        <v>24</v>
      </c>
      <c r="D118" s="7" t="s">
        <v>24</v>
      </c>
      <c r="E118" s="8">
        <v>0</v>
      </c>
      <c r="F118" s="8">
        <v>20000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5"/>
      <c r="N118" s="8">
        <f t="shared" si="2"/>
        <v>0</v>
      </c>
      <c r="O118" s="8">
        <f t="shared" si="3"/>
        <v>0</v>
      </c>
      <c r="P118" s="5">
        <v>0</v>
      </c>
      <c r="Q118" s="5">
        <v>0</v>
      </c>
      <c r="R118" s="5">
        <v>0</v>
      </c>
      <c r="S118" s="9">
        <v>20000</v>
      </c>
      <c r="T118" s="25"/>
    </row>
    <row r="119" spans="1:20" ht="15.75" x14ac:dyDescent="0.25">
      <c r="A119" s="5">
        <v>114</v>
      </c>
      <c r="B119" s="15" t="s">
        <v>173</v>
      </c>
      <c r="C119" s="7" t="s">
        <v>24</v>
      </c>
      <c r="D119" s="7" t="s">
        <v>24</v>
      </c>
      <c r="E119" s="8">
        <v>0</v>
      </c>
      <c r="F119" s="8">
        <v>17000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5"/>
      <c r="N119" s="8">
        <f t="shared" si="2"/>
        <v>0</v>
      </c>
      <c r="O119" s="8">
        <f t="shared" si="3"/>
        <v>0</v>
      </c>
      <c r="P119" s="5">
        <v>0</v>
      </c>
      <c r="Q119" s="5">
        <v>0</v>
      </c>
      <c r="R119" s="5">
        <v>0</v>
      </c>
      <c r="S119" s="9">
        <v>17000</v>
      </c>
      <c r="T119" s="25"/>
    </row>
    <row r="120" spans="1:20" ht="15.75" x14ac:dyDescent="0.25">
      <c r="A120" s="5">
        <v>115</v>
      </c>
      <c r="B120" s="15" t="s">
        <v>174</v>
      </c>
      <c r="C120" s="7" t="s">
        <v>26</v>
      </c>
      <c r="D120" s="7" t="s">
        <v>24</v>
      </c>
      <c r="E120" s="8">
        <v>0</v>
      </c>
      <c r="F120" s="8">
        <v>17000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5"/>
      <c r="N120" s="8">
        <f t="shared" si="2"/>
        <v>0</v>
      </c>
      <c r="O120" s="8">
        <f t="shared" si="3"/>
        <v>0</v>
      </c>
      <c r="P120" s="5">
        <v>0</v>
      </c>
      <c r="Q120" s="5">
        <v>0</v>
      </c>
      <c r="R120" s="5">
        <v>0</v>
      </c>
      <c r="S120" s="9">
        <v>17000</v>
      </c>
      <c r="T120" s="25"/>
    </row>
    <row r="121" spans="1:20" ht="15.75" x14ac:dyDescent="0.25">
      <c r="A121" s="5">
        <v>116</v>
      </c>
      <c r="B121" s="15" t="s">
        <v>175</v>
      </c>
      <c r="C121" s="7" t="s">
        <v>24</v>
      </c>
      <c r="D121" s="7" t="s">
        <v>24</v>
      </c>
      <c r="E121" s="8">
        <v>0</v>
      </c>
      <c r="F121" s="8">
        <v>17000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5"/>
      <c r="N121" s="8">
        <f t="shared" si="2"/>
        <v>0</v>
      </c>
      <c r="O121" s="8">
        <f t="shared" si="3"/>
        <v>0</v>
      </c>
      <c r="P121" s="5">
        <v>0</v>
      </c>
      <c r="Q121" s="5">
        <v>0</v>
      </c>
      <c r="R121" s="5">
        <v>0</v>
      </c>
      <c r="S121" s="9">
        <v>17000</v>
      </c>
      <c r="T121" s="25"/>
    </row>
    <row r="122" spans="1:20" ht="15.75" x14ac:dyDescent="0.25">
      <c r="A122" s="5">
        <v>117</v>
      </c>
      <c r="B122" s="15" t="s">
        <v>176</v>
      </c>
      <c r="C122" s="7" t="s">
        <v>24</v>
      </c>
      <c r="D122" s="7" t="s">
        <v>24</v>
      </c>
      <c r="E122" s="8">
        <v>0</v>
      </c>
      <c r="F122" s="5">
        <v>17000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5"/>
      <c r="N122" s="8">
        <f t="shared" si="2"/>
        <v>0</v>
      </c>
      <c r="O122" s="8">
        <f t="shared" si="3"/>
        <v>0</v>
      </c>
      <c r="P122" s="5">
        <v>0</v>
      </c>
      <c r="Q122" s="5">
        <v>0</v>
      </c>
      <c r="R122" s="5">
        <v>0</v>
      </c>
      <c r="S122" s="14">
        <v>17000</v>
      </c>
      <c r="T122" s="25"/>
    </row>
    <row r="123" spans="1:20" ht="15.75" x14ac:dyDescent="0.25">
      <c r="A123" s="5">
        <v>118</v>
      </c>
      <c r="B123" s="15" t="s">
        <v>177</v>
      </c>
      <c r="C123" s="7" t="s">
        <v>24</v>
      </c>
      <c r="D123" s="7" t="s">
        <v>24</v>
      </c>
      <c r="E123" s="8">
        <v>0</v>
      </c>
      <c r="F123" s="8">
        <v>17000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5"/>
      <c r="N123" s="8">
        <f t="shared" si="2"/>
        <v>0</v>
      </c>
      <c r="O123" s="8">
        <f t="shared" si="3"/>
        <v>0</v>
      </c>
      <c r="P123" s="5">
        <v>0</v>
      </c>
      <c r="Q123" s="5">
        <v>0</v>
      </c>
      <c r="R123" s="5">
        <v>0</v>
      </c>
      <c r="S123" s="9">
        <v>17000</v>
      </c>
      <c r="T123" s="25"/>
    </row>
    <row r="124" spans="1:20" ht="15.75" x14ac:dyDescent="0.25">
      <c r="A124" s="5">
        <v>119</v>
      </c>
      <c r="B124" s="15" t="s">
        <v>178</v>
      </c>
      <c r="C124" s="7" t="s">
        <v>65</v>
      </c>
      <c r="D124" s="7" t="s">
        <v>48</v>
      </c>
      <c r="E124" s="8">
        <v>0</v>
      </c>
      <c r="F124" s="8">
        <v>17000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5">
        <v>35000</v>
      </c>
      <c r="N124" s="8">
        <f t="shared" si="2"/>
        <v>5250</v>
      </c>
      <c r="O124" s="8">
        <f t="shared" si="3"/>
        <v>29750</v>
      </c>
      <c r="P124" s="5">
        <v>0</v>
      </c>
      <c r="Q124" s="5">
        <v>0</v>
      </c>
      <c r="R124" s="5">
        <v>0</v>
      </c>
      <c r="S124" s="9">
        <v>46750</v>
      </c>
      <c r="T124" s="25"/>
    </row>
    <row r="125" spans="1:20" ht="15.75" x14ac:dyDescent="0.25">
      <c r="A125" s="5">
        <v>120</v>
      </c>
      <c r="B125" s="15" t="s">
        <v>179</v>
      </c>
      <c r="C125" s="7" t="s">
        <v>62</v>
      </c>
      <c r="D125" s="7" t="s">
        <v>180</v>
      </c>
      <c r="E125" s="8">
        <v>0</v>
      </c>
      <c r="F125" s="8">
        <v>17000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/>
      <c r="N125" s="8">
        <f t="shared" si="2"/>
        <v>0</v>
      </c>
      <c r="O125" s="8">
        <f t="shared" si="3"/>
        <v>0</v>
      </c>
      <c r="P125" s="5">
        <v>0</v>
      </c>
      <c r="Q125" s="5">
        <v>0</v>
      </c>
      <c r="R125" s="5">
        <v>0</v>
      </c>
      <c r="S125" s="9">
        <v>17000</v>
      </c>
      <c r="T125" s="25"/>
    </row>
    <row r="126" spans="1:20" ht="15.75" x14ac:dyDescent="0.25">
      <c r="A126" s="5">
        <v>121</v>
      </c>
      <c r="B126" s="15" t="s">
        <v>181</v>
      </c>
      <c r="C126" s="7" t="s">
        <v>36</v>
      </c>
      <c r="D126" s="7" t="s">
        <v>36</v>
      </c>
      <c r="E126" s="8">
        <v>0</v>
      </c>
      <c r="F126" s="8">
        <v>17000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5"/>
      <c r="N126" s="8">
        <f t="shared" si="2"/>
        <v>0</v>
      </c>
      <c r="O126" s="8">
        <f t="shared" si="3"/>
        <v>0</v>
      </c>
      <c r="P126" s="5">
        <v>0</v>
      </c>
      <c r="Q126" s="5">
        <v>0</v>
      </c>
      <c r="R126" s="5">
        <v>0</v>
      </c>
      <c r="S126" s="9">
        <v>17000</v>
      </c>
      <c r="T126" s="25"/>
    </row>
    <row r="127" spans="1:20" ht="15.75" x14ac:dyDescent="0.25">
      <c r="A127" s="5">
        <v>122</v>
      </c>
      <c r="B127" s="15" t="s">
        <v>182</v>
      </c>
      <c r="C127" s="7" t="s">
        <v>62</v>
      </c>
      <c r="D127" s="7" t="s">
        <v>32</v>
      </c>
      <c r="E127" s="8">
        <v>0</v>
      </c>
      <c r="F127" s="8">
        <v>17000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5"/>
      <c r="N127" s="8">
        <f t="shared" si="2"/>
        <v>0</v>
      </c>
      <c r="O127" s="8">
        <f t="shared" si="3"/>
        <v>0</v>
      </c>
      <c r="P127" s="5">
        <v>0</v>
      </c>
      <c r="Q127" s="5">
        <v>0</v>
      </c>
      <c r="R127" s="5">
        <v>0</v>
      </c>
      <c r="S127" s="9">
        <v>17000</v>
      </c>
      <c r="T127" s="25"/>
    </row>
    <row r="128" spans="1:20" ht="15.75" x14ac:dyDescent="0.25">
      <c r="A128" s="5">
        <v>123</v>
      </c>
      <c r="B128" s="19" t="s">
        <v>183</v>
      </c>
      <c r="C128" s="20" t="s">
        <v>34</v>
      </c>
      <c r="D128" s="20" t="s">
        <v>24</v>
      </c>
      <c r="E128" s="8">
        <v>0</v>
      </c>
      <c r="F128" s="8">
        <v>17000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5"/>
      <c r="N128" s="8">
        <f t="shared" si="2"/>
        <v>0</v>
      </c>
      <c r="O128" s="8">
        <f t="shared" si="3"/>
        <v>0</v>
      </c>
      <c r="P128" s="5">
        <v>0</v>
      </c>
      <c r="Q128" s="5">
        <v>0</v>
      </c>
      <c r="R128" s="5">
        <v>0</v>
      </c>
      <c r="S128" s="9">
        <v>17000</v>
      </c>
      <c r="T128" s="25"/>
    </row>
    <row r="129" spans="1:21" ht="15.75" x14ac:dyDescent="0.25">
      <c r="A129" s="5">
        <v>124</v>
      </c>
      <c r="B129" s="12" t="s">
        <v>184</v>
      </c>
      <c r="C129" s="12" t="s">
        <v>34</v>
      </c>
      <c r="D129" s="12" t="s">
        <v>24</v>
      </c>
      <c r="E129" s="8">
        <v>0</v>
      </c>
      <c r="F129" s="8">
        <v>17000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5"/>
      <c r="N129" s="8">
        <f t="shared" si="2"/>
        <v>0</v>
      </c>
      <c r="O129" s="8">
        <f t="shared" si="3"/>
        <v>0</v>
      </c>
      <c r="P129" s="5">
        <v>0</v>
      </c>
      <c r="Q129" s="5">
        <v>0</v>
      </c>
      <c r="R129" s="5">
        <v>0</v>
      </c>
      <c r="S129" s="9">
        <v>17000</v>
      </c>
      <c r="T129" s="25"/>
    </row>
    <row r="130" spans="1:21" ht="15.75" x14ac:dyDescent="0.25">
      <c r="A130" s="5">
        <v>125</v>
      </c>
      <c r="B130" s="12" t="s">
        <v>185</v>
      </c>
      <c r="C130" s="12" t="s">
        <v>30</v>
      </c>
      <c r="D130" s="12" t="s">
        <v>30</v>
      </c>
      <c r="E130" s="8">
        <v>0</v>
      </c>
      <c r="F130" s="8">
        <v>17000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5"/>
      <c r="N130" s="8">
        <f t="shared" si="2"/>
        <v>0</v>
      </c>
      <c r="O130" s="8">
        <f t="shared" si="3"/>
        <v>0</v>
      </c>
      <c r="P130" s="5">
        <v>0</v>
      </c>
      <c r="Q130" s="5">
        <v>0</v>
      </c>
      <c r="R130" s="5">
        <v>0</v>
      </c>
      <c r="S130" s="9">
        <v>17000</v>
      </c>
      <c r="T130" s="25"/>
    </row>
    <row r="131" spans="1:21" ht="15.75" x14ac:dyDescent="0.25">
      <c r="A131" s="5">
        <v>126</v>
      </c>
      <c r="B131" s="12" t="s">
        <v>186</v>
      </c>
      <c r="C131" s="12" t="s">
        <v>107</v>
      </c>
      <c r="D131" s="12" t="s">
        <v>24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5"/>
      <c r="N131" s="8">
        <f t="shared" si="2"/>
        <v>0</v>
      </c>
      <c r="O131" s="8">
        <f t="shared" si="3"/>
        <v>0</v>
      </c>
      <c r="P131" s="5">
        <v>0</v>
      </c>
      <c r="Q131" s="5">
        <v>0</v>
      </c>
      <c r="R131" s="5">
        <v>0</v>
      </c>
      <c r="S131" s="9">
        <v>0</v>
      </c>
      <c r="T131" s="25"/>
    </row>
    <row r="132" spans="1:21" ht="15.75" x14ac:dyDescent="0.25">
      <c r="A132" s="5">
        <v>127</v>
      </c>
      <c r="B132" s="12" t="s">
        <v>187</v>
      </c>
      <c r="C132" s="12" t="s">
        <v>32</v>
      </c>
      <c r="D132" s="12" t="s">
        <v>32</v>
      </c>
      <c r="E132" s="8">
        <v>0</v>
      </c>
      <c r="F132" s="8">
        <v>17000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5"/>
      <c r="N132" s="8">
        <f t="shared" si="2"/>
        <v>0</v>
      </c>
      <c r="O132" s="8">
        <f t="shared" si="3"/>
        <v>0</v>
      </c>
      <c r="P132" s="5">
        <v>0</v>
      </c>
      <c r="Q132" s="5">
        <v>0</v>
      </c>
      <c r="R132" s="5">
        <v>0</v>
      </c>
      <c r="S132" s="9">
        <v>17000</v>
      </c>
      <c r="T132" s="25"/>
    </row>
    <row r="133" spans="1:21" ht="15.75" x14ac:dyDescent="0.25">
      <c r="A133" s="5">
        <v>128</v>
      </c>
      <c r="B133" s="12" t="s">
        <v>188</v>
      </c>
      <c r="C133" s="12" t="s">
        <v>23</v>
      </c>
      <c r="D133" s="12" t="s">
        <v>24</v>
      </c>
      <c r="E133" s="8">
        <v>0</v>
      </c>
      <c r="F133" s="8">
        <v>17000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5"/>
      <c r="N133" s="8">
        <f t="shared" si="2"/>
        <v>0</v>
      </c>
      <c r="O133" s="8">
        <f t="shared" si="3"/>
        <v>0</v>
      </c>
      <c r="P133" s="5">
        <v>0</v>
      </c>
      <c r="Q133" s="5">
        <v>0</v>
      </c>
      <c r="R133" s="5">
        <v>0</v>
      </c>
      <c r="S133" s="9">
        <v>17000</v>
      </c>
      <c r="T133" s="25"/>
    </row>
    <row r="134" spans="1:21" ht="15.75" x14ac:dyDescent="0.25">
      <c r="A134" s="5">
        <v>129</v>
      </c>
      <c r="B134" s="12" t="s">
        <v>189</v>
      </c>
      <c r="C134" s="12" t="s">
        <v>30</v>
      </c>
      <c r="D134" s="12" t="s">
        <v>30</v>
      </c>
      <c r="E134" s="8">
        <v>0</v>
      </c>
      <c r="F134" s="8">
        <v>17000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5"/>
      <c r="N134" s="8">
        <f t="shared" si="2"/>
        <v>0</v>
      </c>
      <c r="O134" s="8">
        <f t="shared" si="3"/>
        <v>0</v>
      </c>
      <c r="P134" s="5">
        <v>0</v>
      </c>
      <c r="Q134" s="5">
        <v>0</v>
      </c>
      <c r="R134" s="5">
        <v>0</v>
      </c>
      <c r="S134" s="9">
        <v>17000</v>
      </c>
      <c r="T134" s="25"/>
    </row>
    <row r="135" spans="1:21" ht="15.75" x14ac:dyDescent="0.25">
      <c r="A135" s="5">
        <v>130</v>
      </c>
      <c r="B135" s="12" t="s">
        <v>190</v>
      </c>
      <c r="C135" s="12" t="s">
        <v>34</v>
      </c>
      <c r="D135" s="12" t="s">
        <v>34</v>
      </c>
      <c r="E135" s="8">
        <v>0</v>
      </c>
      <c r="F135" s="8">
        <v>17000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5"/>
      <c r="N135" s="8">
        <f t="shared" ref="N135:N136" si="4">M135*15%</f>
        <v>0</v>
      </c>
      <c r="O135" s="8">
        <f t="shared" si="3"/>
        <v>0</v>
      </c>
      <c r="P135" s="5">
        <v>0</v>
      </c>
      <c r="Q135" s="5">
        <v>0</v>
      </c>
      <c r="R135" s="5">
        <v>0</v>
      </c>
      <c r="S135" s="9">
        <v>17000</v>
      </c>
      <c r="T135" s="25"/>
    </row>
    <row r="136" spans="1:21" ht="15.75" x14ac:dyDescent="0.25">
      <c r="A136" s="5">
        <v>131</v>
      </c>
      <c r="B136" s="12" t="s">
        <v>191</v>
      </c>
      <c r="C136" s="12" t="s">
        <v>24</v>
      </c>
      <c r="D136" s="12" t="s">
        <v>24</v>
      </c>
      <c r="E136" s="8">
        <v>0</v>
      </c>
      <c r="F136" s="8">
        <v>17000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5"/>
      <c r="N136" s="8">
        <f t="shared" si="4"/>
        <v>0</v>
      </c>
      <c r="O136" s="8">
        <f t="shared" ref="O136" si="5">M136-N136</f>
        <v>0</v>
      </c>
      <c r="P136" s="5">
        <v>0</v>
      </c>
      <c r="Q136" s="5">
        <v>0</v>
      </c>
      <c r="R136" s="5">
        <v>0</v>
      </c>
      <c r="S136" s="9">
        <v>17000</v>
      </c>
      <c r="T136" s="25"/>
    </row>
    <row r="137" spans="1:21" ht="15.75" x14ac:dyDescent="0.25">
      <c r="A137" s="5">
        <v>132</v>
      </c>
      <c r="B137" s="12" t="s">
        <v>202</v>
      </c>
      <c r="C137" s="12"/>
      <c r="D137" s="12"/>
      <c r="E137" s="8">
        <v>0</v>
      </c>
      <c r="F137" s="8">
        <v>20000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5"/>
      <c r="N137" s="8"/>
      <c r="O137" s="8"/>
      <c r="P137" s="5"/>
      <c r="Q137" s="5"/>
      <c r="R137" s="5"/>
      <c r="S137" s="9">
        <v>20000</v>
      </c>
      <c r="T137" s="25"/>
    </row>
    <row r="138" spans="1:21" x14ac:dyDescent="0.25">
      <c r="A138" s="21"/>
      <c r="B138" s="21"/>
      <c r="C138" s="21"/>
      <c r="D138" s="21"/>
      <c r="E138" s="22">
        <f>SUM(E6:E136)</f>
        <v>0</v>
      </c>
      <c r="F138" s="22">
        <f t="shared" ref="F138" si="6">SUM(F6:F136)</f>
        <v>2189200</v>
      </c>
      <c r="G138" s="22">
        <f t="shared" ref="G138:M138" si="7">SUM(G6:G136)</f>
        <v>0</v>
      </c>
      <c r="H138" s="22">
        <f t="shared" si="7"/>
        <v>0</v>
      </c>
      <c r="I138" s="22">
        <f t="shared" si="7"/>
        <v>0</v>
      </c>
      <c r="J138" s="22">
        <f t="shared" si="7"/>
        <v>0</v>
      </c>
      <c r="K138" s="22">
        <f t="shared" si="7"/>
        <v>0</v>
      </c>
      <c r="L138" s="22">
        <f t="shared" si="7"/>
        <v>0</v>
      </c>
      <c r="M138" s="22">
        <f t="shared" si="7"/>
        <v>700000</v>
      </c>
      <c r="N138" s="22">
        <f t="shared" ref="N138:R138" si="8">SUM(N6:N136)</f>
        <v>105000</v>
      </c>
      <c r="O138" s="22">
        <f t="shared" si="8"/>
        <v>595000</v>
      </c>
      <c r="P138" s="22">
        <f t="shared" si="8"/>
        <v>0</v>
      </c>
      <c r="Q138" s="22">
        <f t="shared" si="8"/>
        <v>0</v>
      </c>
      <c r="R138" s="22">
        <f t="shared" si="8"/>
        <v>0</v>
      </c>
      <c r="S138" s="22">
        <f>SUM(S6:S136)</f>
        <v>2784200</v>
      </c>
      <c r="T138" s="22"/>
      <c r="U138" s="26"/>
    </row>
    <row r="139" spans="1:2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1" ht="15.75" x14ac:dyDescent="0.25">
      <c r="A141" s="28"/>
      <c r="B141" s="28"/>
      <c r="C141" s="28"/>
      <c r="D141" s="28"/>
      <c r="E141" s="28"/>
      <c r="F141" s="28"/>
      <c r="G141" s="23"/>
      <c r="H141" s="23"/>
      <c r="I141" s="2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</sheetData>
  <mergeCells count="2">
    <mergeCell ref="A3:S3"/>
    <mergeCell ref="A141:F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2024-09-11T11:43:37Z</dcterms:modified>
</cp:coreProperties>
</file>