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5" i="1" l="1"/>
  <c r="M68" i="1"/>
  <c r="N139" i="1" l="1"/>
  <c r="E139" i="1"/>
  <c r="F139" i="1"/>
  <c r="G139" i="1"/>
  <c r="H139" i="1"/>
  <c r="I139" i="1"/>
  <c r="J139" i="1"/>
  <c r="K139" i="1"/>
  <c r="L139" i="1"/>
  <c r="M139" i="1"/>
  <c r="D139" i="1"/>
</calcChain>
</file>

<file path=xl/sharedStrings.xml><?xml version="1.0" encoding="utf-8"?>
<sst xmlns="http://schemas.openxmlformats.org/spreadsheetml/2006/main" count="291" uniqueCount="168">
  <si>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</si>
  <si>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</si>
  <si>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</si>
  <si>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</si>
  <si>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</si>
  <si>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</si>
  <si>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</si>
  <si>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</si>
  <si>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</si>
  <si>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</si>
  <si>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</si>
  <si>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</si>
  <si>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</si>
  <si>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</si>
  <si>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</si>
  <si>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</si>
  <si>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</si>
  <si>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</si>
  <si>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</si>
  <si>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</si>
  <si>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</si>
  <si>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</si>
  <si>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</si>
  <si>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</si>
  <si>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</si>
  <si>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</si>
  <si>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</si>
  <si>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</si>
  <si>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</si>
  <si>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</si>
  <si>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</si>
  <si>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</si>
  <si>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</si>
  <si>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</si>
  <si>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</si>
  <si>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</si>
  <si>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</si>
  <si>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</si>
  <si>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</si>
  <si>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</si>
  <si>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</si>
  <si>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</si>
  <si>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</si>
  <si>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</si>
  <si>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</si>
  <si>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</si>
  <si>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</si>
  <si>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</si>
  <si>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</si>
  <si>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</si>
  <si>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</si>
  <si>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</si>
  <si>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</si>
  <si>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</si>
  <si>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</si>
  <si>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</si>
  <si>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</si>
  <si>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</si>
  <si>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</si>
  <si>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</si>
  <si>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</si>
  <si>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</si>
  <si>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</si>
  <si>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</si>
  <si>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</si>
  <si>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</si>
  <si>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</si>
  <si>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</si>
  <si>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</si>
  <si>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</si>
  <si>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</si>
  <si>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</si>
  <si>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</si>
  <si>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</si>
  <si>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</si>
  <si>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</si>
  <si>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</si>
  <si>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</si>
  <si>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</si>
  <si>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</si>
  <si>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</si>
  <si>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</si>
  <si>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</si>
  <si>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</si>
  <si>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</si>
  <si>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</si>
  <si>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</si>
  <si>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</si>
  <si>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</si>
  <si>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</si>
  <si>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</si>
  <si>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</si>
  <si>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</si>
  <si>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</si>
  <si>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</si>
  <si>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</si>
  <si>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</si>
  <si>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</si>
  <si>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</si>
  <si>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</si>
  <si>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</si>
  <si>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</si>
  <si>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</si>
  <si>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</si>
  <si>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</si>
  <si>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</si>
  <si>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</si>
  <si>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</si>
  <si>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</si>
  <si>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</si>
  <si>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</si>
  <si>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</si>
  <si>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</si>
  <si>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</si>
  <si>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</si>
  <si>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</si>
  <si>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</si>
  <si>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</si>
  <si>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</si>
  <si>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</si>
  <si>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</si>
  <si>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</si>
  <si>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</si>
  <si>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</si>
  <si>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</si>
  <si>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</si>
  <si>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</si>
  <si>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</si>
  <si>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</si>
  <si>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</si>
  <si>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</si>
  <si>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</si>
  <si>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</si>
  <si>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</si>
  <si>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</si>
  <si>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</si>
  <si>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</si>
  <si>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</si>
  <si>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</si>
  <si>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</si>
  <si>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</si>
  <si>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</si>
  <si>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</si>
  <si>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</si>
  <si>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</si>
  <si>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</si>
  <si>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</si>
  <si>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</si>
  <si>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</si>
  <si>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</si>
  <si>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</si>
  <si>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</si>
  <si>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</si>
  <si>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</si>
  <si>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</si>
  <si>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</si>
  <si>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</si>
  <si>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</si>
  <si>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</si>
  <si>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</si>
  <si>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Ndalese pension privat</t>
  </si>
  <si>
    <t>Niko Peleshi</t>
  </si>
  <si>
    <t>Elisa Spiropali</t>
  </si>
  <si>
    <t xml:space="preserve">Zv/Kryetar </t>
  </si>
  <si>
    <t>.</t>
  </si>
  <si>
    <t>Kr/Gr PS</t>
  </si>
  <si>
    <t>Nr i ditëve të munguara për muajin GUSHT</t>
  </si>
  <si>
    <t>INFORMACION MBI PAGAT E DEPUTETËVE PËR MUAJIN SHTATOR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</si>
</sst>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"/>
  <sheetViews>
    <sheetView tabSelected="1" workbookViewId="0">
      <selection activeCell="A3" sqref="A3:I3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167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166</v>
      </c>
      <c r="J4" s="3" t="s">
        <v>9</v>
      </c>
      <c r="K4" s="3" t="s">
        <v>160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/>
      <c r="K6" s="7"/>
      <c r="L6" s="7">
        <v>85004.75</v>
      </c>
      <c r="M6" s="7"/>
      <c r="N6" s="7">
        <v>225245.25</v>
      </c>
      <c r="O6" s="8"/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/>
      <c r="K7" s="7"/>
      <c r="L7" s="7">
        <v>136196.85227272726</v>
      </c>
      <c r="M7" s="7">
        <v>51190</v>
      </c>
      <c r="N7" s="7">
        <v>276435.25</v>
      </c>
      <c r="O7" s="8"/>
      <c r="P7" s="8"/>
    </row>
    <row r="8" spans="1:16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/>
      <c r="K8" s="7"/>
      <c r="L8" s="7">
        <v>85004.75</v>
      </c>
      <c r="M8" s="7"/>
      <c r="N8" s="7">
        <v>225245.25</v>
      </c>
      <c r="O8" s="8"/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/>
      <c r="K9" s="7"/>
      <c r="L9" s="7">
        <v>85004.75</v>
      </c>
      <c r="M9" s="7"/>
      <c r="N9" s="7">
        <v>225245.25</v>
      </c>
      <c r="O9" s="8"/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/>
      <c r="K10" s="7"/>
      <c r="L10" s="7">
        <v>85004.75</v>
      </c>
      <c r="M10" s="7"/>
      <c r="N10" s="7">
        <v>225245.25</v>
      </c>
      <c r="O10" s="8"/>
      <c r="P10" s="8"/>
    </row>
    <row r="11" spans="1:16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/>
      <c r="K11" s="7"/>
      <c r="L11" s="7">
        <v>85004.75</v>
      </c>
      <c r="M11" s="7"/>
      <c r="N11" s="7">
        <v>225245.25</v>
      </c>
      <c r="O11" s="8"/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/>
      <c r="K12" s="7"/>
      <c r="L12" s="7">
        <v>105481.59090909091</v>
      </c>
      <c r="M12" s="7">
        <v>20476</v>
      </c>
      <c r="N12" s="7">
        <v>245721.25</v>
      </c>
      <c r="O12" s="8"/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/>
      <c r="K13" s="7"/>
      <c r="L13" s="7">
        <v>85004.75</v>
      </c>
      <c r="M13" s="7"/>
      <c r="N13" s="7">
        <v>225245.25</v>
      </c>
      <c r="O13" s="8"/>
      <c r="P13" s="8"/>
    </row>
    <row r="14" spans="1:16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/>
      <c r="K14" s="7"/>
      <c r="L14" s="7">
        <v>89611.46100000001</v>
      </c>
      <c r="M14" s="7"/>
      <c r="N14" s="7">
        <v>236151.53899999999</v>
      </c>
      <c r="O14" s="8"/>
      <c r="P14" s="8"/>
    </row>
    <row r="15" spans="1:16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/>
      <c r="K15" s="7"/>
      <c r="L15" s="7">
        <v>85004.75</v>
      </c>
      <c r="M15" s="7"/>
      <c r="N15" s="7">
        <v>225245.25</v>
      </c>
      <c r="O15" s="8"/>
      <c r="P15" s="8"/>
    </row>
    <row r="16" spans="1:16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/>
      <c r="K16" s="7"/>
      <c r="L16" s="7">
        <v>85004.75</v>
      </c>
      <c r="M16" s="7"/>
      <c r="N16" s="7">
        <v>225245.25</v>
      </c>
      <c r="O16" s="8"/>
      <c r="P16" s="8"/>
    </row>
    <row r="17" spans="1:16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/>
      <c r="K17" s="7"/>
      <c r="L17" s="7">
        <v>85004.75</v>
      </c>
      <c r="M17" s="7"/>
      <c r="N17" s="7">
        <v>225245.25</v>
      </c>
      <c r="O17" s="8"/>
      <c r="P17" s="8"/>
    </row>
    <row r="18" spans="1:16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/>
      <c r="K18" s="7"/>
      <c r="L18" s="7">
        <v>85004.75</v>
      </c>
      <c r="M18" s="7"/>
      <c r="N18" s="7">
        <v>225245.25</v>
      </c>
      <c r="O18" s="8"/>
      <c r="P18" s="8"/>
    </row>
    <row r="19" spans="1:16" ht="18.95" customHeight="1" x14ac:dyDescent="0.25">
      <c r="A19" s="6">
        <v>14</v>
      </c>
      <c r="B19" s="6" t="s">
        <v>35</v>
      </c>
      <c r="C19" s="6" t="s">
        <v>30</v>
      </c>
      <c r="D19" s="7">
        <v>325763</v>
      </c>
      <c r="E19" s="7">
        <v>16760</v>
      </c>
      <c r="F19" s="7">
        <v>5537.9710000000005</v>
      </c>
      <c r="G19" s="7">
        <v>16288</v>
      </c>
      <c r="H19" s="7">
        <v>51025.490000000005</v>
      </c>
      <c r="I19" s="7"/>
      <c r="J19" s="7"/>
      <c r="K19" s="7"/>
      <c r="L19" s="7">
        <v>89611.46100000001</v>
      </c>
      <c r="M19" s="7"/>
      <c r="N19" s="7">
        <v>236151.53899999999</v>
      </c>
      <c r="O19" s="8"/>
      <c r="P19" s="8"/>
    </row>
    <row r="20" spans="1:16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/>
      <c r="K20" s="7"/>
      <c r="L20" s="7">
        <v>85004.75</v>
      </c>
      <c r="M20" s="7"/>
      <c r="N20" s="7">
        <v>225245.25</v>
      </c>
      <c r="O20" s="8"/>
      <c r="P20" s="8"/>
    </row>
    <row r="21" spans="1:16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/>
      <c r="K21" s="7"/>
      <c r="L21" s="7">
        <v>105481.59090909091</v>
      </c>
      <c r="M21" s="7">
        <v>30714</v>
      </c>
      <c r="N21" s="7">
        <v>255959.25</v>
      </c>
      <c r="O21" s="8"/>
      <c r="P21" s="8"/>
    </row>
    <row r="22" spans="1:16" ht="18.95" customHeight="1" x14ac:dyDescent="0.25">
      <c r="A22" s="6">
        <v>17</v>
      </c>
      <c r="B22" s="6" t="s">
        <v>38</v>
      </c>
      <c r="C22" s="6" t="s">
        <v>30</v>
      </c>
      <c r="D22" s="7">
        <v>325763</v>
      </c>
      <c r="E22" s="7">
        <v>16760</v>
      </c>
      <c r="F22" s="7">
        <v>5537.9710000000005</v>
      </c>
      <c r="G22" s="7">
        <v>16288</v>
      </c>
      <c r="H22" s="7">
        <v>51025.490000000005</v>
      </c>
      <c r="I22" s="7"/>
      <c r="J22" s="7"/>
      <c r="K22" s="7"/>
      <c r="L22" s="7">
        <v>89611.46100000001</v>
      </c>
      <c r="M22" s="7"/>
      <c r="N22" s="7">
        <v>236151.53899999999</v>
      </c>
      <c r="O22" s="8"/>
      <c r="P22" s="8"/>
    </row>
    <row r="23" spans="1:16" ht="18.95" customHeight="1" x14ac:dyDescent="0.25">
      <c r="A23" s="6">
        <v>18</v>
      </c>
      <c r="B23" s="6" t="s">
        <v>39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/>
      <c r="J23" s="7"/>
      <c r="K23" s="7"/>
      <c r="L23" s="7">
        <v>85004.75</v>
      </c>
      <c r="M23" s="7"/>
      <c r="N23" s="7">
        <v>225245.25</v>
      </c>
      <c r="O23" s="8"/>
      <c r="P23" s="8"/>
    </row>
    <row r="24" spans="1:16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/>
      <c r="K24" s="7"/>
      <c r="L24" s="7">
        <v>85004.75</v>
      </c>
      <c r="M24" s="7"/>
      <c r="N24" s="7">
        <v>225245.25</v>
      </c>
      <c r="O24" s="8"/>
      <c r="P24" s="8"/>
    </row>
    <row r="25" spans="1:16" ht="18.95" customHeight="1" x14ac:dyDescent="0.25">
      <c r="A25" s="6">
        <v>20</v>
      </c>
      <c r="B25" s="6" t="s">
        <v>42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/>
      <c r="K25" s="7"/>
      <c r="L25" s="7">
        <v>85004.75</v>
      </c>
      <c r="M25" s="7"/>
      <c r="N25" s="7">
        <v>225245.25</v>
      </c>
      <c r="O25" s="8"/>
      <c r="P25" s="8"/>
    </row>
    <row r="26" spans="1:16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/>
      <c r="K26" s="7"/>
      <c r="L26" s="7">
        <v>85004.75</v>
      </c>
      <c r="M26" s="7"/>
      <c r="N26" s="7">
        <v>225245.25</v>
      </c>
      <c r="O26" s="8"/>
      <c r="P26" s="8"/>
    </row>
    <row r="27" spans="1:16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/>
      <c r="K27" s="7"/>
      <c r="L27" s="7">
        <v>85004.75</v>
      </c>
      <c r="M27" s="7"/>
      <c r="N27" s="7">
        <v>225245.25</v>
      </c>
      <c r="O27" s="8"/>
      <c r="P27" s="8"/>
    </row>
    <row r="28" spans="1:16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/>
      <c r="K28" s="7"/>
      <c r="L28" s="7">
        <v>85004.75</v>
      </c>
      <c r="M28" s="7"/>
      <c r="N28" s="7">
        <v>225245.25</v>
      </c>
      <c r="O28" s="8"/>
      <c r="P28" s="8"/>
    </row>
    <row r="29" spans="1:16" ht="18.95" customHeight="1" x14ac:dyDescent="0.25">
      <c r="A29" s="6">
        <v>24</v>
      </c>
      <c r="B29" s="6" t="s">
        <v>47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/>
      <c r="K29" s="7"/>
      <c r="L29" s="7">
        <v>85004.75</v>
      </c>
      <c r="M29" s="7"/>
      <c r="N29" s="7">
        <v>225245.25</v>
      </c>
      <c r="O29" s="8"/>
      <c r="P29" s="8"/>
    </row>
    <row r="30" spans="1:16" ht="18.95" customHeight="1" x14ac:dyDescent="0.25">
      <c r="A30" s="6">
        <v>25</v>
      </c>
      <c r="B30" s="6" t="s">
        <v>48</v>
      </c>
      <c r="C30" s="6" t="s">
        <v>158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/>
      <c r="K30" s="7"/>
      <c r="L30" s="7">
        <v>95243.170454545456</v>
      </c>
      <c r="M30" s="7"/>
      <c r="N30" s="7">
        <v>225245.25</v>
      </c>
      <c r="O30" s="8"/>
      <c r="P30" s="8"/>
    </row>
    <row r="31" spans="1:16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/>
      <c r="K31" s="7"/>
      <c r="L31" s="7">
        <v>85004.75</v>
      </c>
      <c r="M31" s="7"/>
      <c r="N31" s="7">
        <v>225245.25</v>
      </c>
      <c r="O31" s="8"/>
      <c r="P31" s="8"/>
    </row>
    <row r="32" spans="1:16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/>
      <c r="K32" s="7"/>
      <c r="L32" s="7">
        <v>85004.75</v>
      </c>
      <c r="M32" s="7"/>
      <c r="N32" s="7">
        <v>225245.25</v>
      </c>
      <c r="O32" s="8"/>
      <c r="P32" s="8"/>
    </row>
    <row r="33" spans="1:16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/>
      <c r="J33" s="7"/>
      <c r="K33" s="7"/>
      <c r="L33" s="7">
        <v>95243.170454545456</v>
      </c>
      <c r="M33" s="7"/>
      <c r="N33" s="7">
        <v>225245.25</v>
      </c>
      <c r="O33" s="8"/>
      <c r="P33" s="8"/>
    </row>
    <row r="34" spans="1:16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/>
      <c r="K34" s="7"/>
      <c r="L34" s="7">
        <v>95243.170454545456</v>
      </c>
      <c r="M34" s="7">
        <v>10238</v>
      </c>
      <c r="N34" s="7">
        <v>235483.25</v>
      </c>
      <c r="O34" s="8"/>
      <c r="P34" s="8"/>
    </row>
    <row r="35" spans="1:16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/>
      <c r="J35" s="7"/>
      <c r="K35" s="7"/>
      <c r="L35" s="7">
        <v>95243.170454545456</v>
      </c>
      <c r="M35" s="7"/>
      <c r="N35" s="7">
        <v>225245.25</v>
      </c>
      <c r="O35" s="8"/>
      <c r="P35" s="8"/>
    </row>
    <row r="36" spans="1:16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47227.5</v>
      </c>
      <c r="I36" s="7"/>
      <c r="J36" s="7"/>
      <c r="K36" s="7">
        <v>1000</v>
      </c>
      <c r="L36" s="7">
        <v>85774.75</v>
      </c>
      <c r="M36" s="7"/>
      <c r="N36" s="7">
        <v>224475.25</v>
      </c>
      <c r="O36" s="8"/>
      <c r="P36" s="8"/>
    </row>
    <row r="37" spans="1:16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/>
      <c r="K37" s="7"/>
      <c r="L37" s="7">
        <v>85004.75</v>
      </c>
      <c r="M37" s="7"/>
      <c r="N37" s="7">
        <v>225245.25</v>
      </c>
      <c r="O37" s="8"/>
      <c r="P37" s="8"/>
    </row>
    <row r="38" spans="1:16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/>
      <c r="K38" s="7"/>
      <c r="L38" s="7">
        <v>85004.75</v>
      </c>
      <c r="M38" s="7"/>
      <c r="N38" s="7">
        <v>225245.25</v>
      </c>
      <c r="O38" s="8"/>
      <c r="P38" s="8"/>
    </row>
    <row r="39" spans="1:16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/>
      <c r="K39" s="7"/>
      <c r="L39" s="7">
        <v>85004.75</v>
      </c>
      <c r="M39" s="7"/>
      <c r="N39" s="7">
        <v>225245.25</v>
      </c>
      <c r="O39" s="8"/>
      <c r="P39" s="8"/>
    </row>
    <row r="40" spans="1:16" ht="18.95" customHeight="1" x14ac:dyDescent="0.25">
      <c r="A40" s="6">
        <v>35</v>
      </c>
      <c r="B40" s="6" t="s">
        <v>58</v>
      </c>
      <c r="C40" s="6" t="s">
        <v>21</v>
      </c>
      <c r="D40" s="7">
        <v>310250</v>
      </c>
      <c r="E40" s="7">
        <v>16760</v>
      </c>
      <c r="F40" s="7">
        <v>5274.25</v>
      </c>
      <c r="G40" s="7">
        <v>15513</v>
      </c>
      <c r="H40" s="7">
        <v>47457.5</v>
      </c>
      <c r="I40" s="7"/>
      <c r="J40" s="7"/>
      <c r="K40" s="7"/>
      <c r="L40" s="7">
        <v>85004.75</v>
      </c>
      <c r="M40" s="7"/>
      <c r="N40" s="7">
        <v>225245.25</v>
      </c>
      <c r="O40" s="8"/>
      <c r="P40" s="8"/>
    </row>
    <row r="41" spans="1:16" ht="18.95" customHeight="1" x14ac:dyDescent="0.25">
      <c r="A41" s="6">
        <v>36</v>
      </c>
      <c r="B41" s="6" t="s">
        <v>59</v>
      </c>
      <c r="C41" s="6" t="s">
        <v>30</v>
      </c>
      <c r="D41" s="7">
        <v>325763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/>
      <c r="J41" s="7"/>
      <c r="K41" s="7"/>
      <c r="L41" s="7">
        <v>89611.46100000001</v>
      </c>
      <c r="M41" s="7"/>
      <c r="N41" s="7">
        <v>236151.53899999999</v>
      </c>
      <c r="O41" s="8"/>
      <c r="P41" s="8"/>
    </row>
    <row r="42" spans="1:16" ht="18.95" customHeight="1" x14ac:dyDescent="0.25">
      <c r="A42" s="6">
        <v>37</v>
      </c>
      <c r="B42" s="6" t="s">
        <v>60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/>
      <c r="K42" s="7"/>
      <c r="L42" s="7">
        <v>85004.75</v>
      </c>
      <c r="M42" s="7"/>
      <c r="N42" s="7">
        <v>225245.25</v>
      </c>
      <c r="O42" s="8"/>
      <c r="P42" s="8"/>
    </row>
    <row r="43" spans="1:16" ht="18.95" customHeight="1" x14ac:dyDescent="0.25">
      <c r="A43" s="6">
        <v>38</v>
      </c>
      <c r="B43" s="6" t="s">
        <v>61</v>
      </c>
      <c r="C43" s="6" t="s">
        <v>159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/>
      <c r="J43" s="7"/>
      <c r="K43" s="7"/>
      <c r="L43" s="7">
        <v>111079.46100000001</v>
      </c>
      <c r="M43" s="7"/>
      <c r="N43" s="7">
        <v>236151.53899999999</v>
      </c>
      <c r="O43" s="8"/>
      <c r="P43" s="8"/>
    </row>
    <row r="44" spans="1:16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/>
      <c r="K44" s="7"/>
      <c r="L44" s="7">
        <v>166912.11363636365</v>
      </c>
      <c r="M44" s="7"/>
      <c r="N44" s="7">
        <v>225245.25</v>
      </c>
      <c r="O44" s="8"/>
      <c r="P44" s="8"/>
    </row>
    <row r="45" spans="1:16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/>
      <c r="K45" s="7"/>
      <c r="L45" s="7">
        <v>85004.75</v>
      </c>
      <c r="M45" s="7"/>
      <c r="N45" s="7">
        <v>225245.25</v>
      </c>
      <c r="O45" s="8"/>
      <c r="P45" s="8"/>
    </row>
    <row r="46" spans="1:16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/>
      <c r="K46" s="7"/>
      <c r="L46" s="7">
        <v>85004.75</v>
      </c>
      <c r="M46" s="7"/>
      <c r="N46" s="7">
        <v>225245.25</v>
      </c>
      <c r="O46" s="8"/>
      <c r="P46" s="8"/>
    </row>
    <row r="47" spans="1:16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/>
      <c r="J47" s="7"/>
      <c r="K47" s="7"/>
      <c r="L47" s="7">
        <v>85004.75</v>
      </c>
      <c r="M47" s="7"/>
      <c r="N47" s="7">
        <v>225245.25</v>
      </c>
      <c r="O47" s="8"/>
      <c r="P47" s="8"/>
    </row>
    <row r="48" spans="1:16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/>
      <c r="K48" s="7"/>
      <c r="L48" s="7">
        <v>115720.01136363635</v>
      </c>
      <c r="M48" s="7"/>
      <c r="N48" s="7">
        <v>225245.25</v>
      </c>
      <c r="O48" s="8"/>
      <c r="P48" s="8"/>
    </row>
    <row r="49" spans="1:16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/>
      <c r="K49" s="7"/>
      <c r="L49" s="7">
        <v>85004.75</v>
      </c>
      <c r="M49" s="7"/>
      <c r="N49" s="7">
        <v>225245.25</v>
      </c>
      <c r="O49" s="8"/>
      <c r="P49" s="8"/>
    </row>
    <row r="50" spans="1:16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/>
      <c r="K50" s="7"/>
      <c r="L50" s="7">
        <v>95243.170454545456</v>
      </c>
      <c r="M50" s="7"/>
      <c r="N50" s="7">
        <v>225245.25</v>
      </c>
      <c r="O50" s="8"/>
      <c r="P50" s="8"/>
    </row>
    <row r="51" spans="1:16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/>
      <c r="K51" s="7"/>
      <c r="L51" s="7">
        <v>85004.75</v>
      </c>
      <c r="M51" s="7"/>
      <c r="N51" s="7">
        <v>225245.25</v>
      </c>
      <c r="O51" s="8"/>
      <c r="P51" s="8"/>
    </row>
    <row r="52" spans="1:16" ht="18.95" customHeight="1" x14ac:dyDescent="0.25">
      <c r="A52" s="6">
        <v>47</v>
      </c>
      <c r="B52" s="6" t="s">
        <v>70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/>
      <c r="J52" s="7"/>
      <c r="K52" s="7"/>
      <c r="L52" s="7">
        <v>136196.85227272726</v>
      </c>
      <c r="M52" s="7"/>
      <c r="N52" s="7">
        <v>225245.25</v>
      </c>
      <c r="O52" s="8"/>
      <c r="P52" s="8"/>
    </row>
    <row r="53" spans="1:16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/>
      <c r="K53" s="7"/>
      <c r="L53" s="7">
        <v>85004.75</v>
      </c>
      <c r="M53" s="7"/>
      <c r="N53" s="7">
        <v>225245.25</v>
      </c>
      <c r="O53" s="8"/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47457.5</v>
      </c>
      <c r="I54" s="7"/>
      <c r="J54" s="7"/>
      <c r="K54" s="7"/>
      <c r="L54" s="7">
        <v>85004.75</v>
      </c>
      <c r="M54" s="7"/>
      <c r="N54" s="7">
        <v>225245.25</v>
      </c>
      <c r="O54" s="8"/>
      <c r="P54" s="8"/>
    </row>
    <row r="55" spans="1:16" ht="18.95" customHeight="1" x14ac:dyDescent="0.25">
      <c r="A55" s="6">
        <v>50</v>
      </c>
      <c r="B55" s="6" t="s">
        <v>73</v>
      </c>
      <c r="C55" s="6" t="s">
        <v>74</v>
      </c>
      <c r="D55" s="7">
        <v>325763</v>
      </c>
      <c r="E55" s="7">
        <v>16760</v>
      </c>
      <c r="F55" s="7">
        <v>5537.9710000000005</v>
      </c>
      <c r="G55" s="7">
        <v>16288</v>
      </c>
      <c r="H55" s="7">
        <v>51025.490000000005</v>
      </c>
      <c r="I55" s="7"/>
      <c r="J55" s="7"/>
      <c r="K55" s="7"/>
      <c r="L55" s="7">
        <v>100345.62186363638</v>
      </c>
      <c r="M55" s="7"/>
      <c r="N55" s="7">
        <v>236151.53899999999</v>
      </c>
      <c r="O55" s="8"/>
      <c r="P55" s="8"/>
    </row>
    <row r="56" spans="1:16" ht="18.95" customHeight="1" x14ac:dyDescent="0.25">
      <c r="A56" s="6">
        <v>51</v>
      </c>
      <c r="B56" s="6" t="s">
        <v>75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/>
      <c r="K56" s="7"/>
      <c r="L56" s="7">
        <v>105481.59090909091</v>
      </c>
      <c r="M56" s="7"/>
      <c r="N56" s="7">
        <v>225245.25</v>
      </c>
      <c r="O56" s="8"/>
      <c r="P56" s="8"/>
    </row>
    <row r="57" spans="1:16" ht="18.95" customHeight="1" x14ac:dyDescent="0.25">
      <c r="A57" s="6">
        <v>52</v>
      </c>
      <c r="B57" s="6" t="s">
        <v>76</v>
      </c>
      <c r="C57" s="6" t="s">
        <v>77</v>
      </c>
      <c r="D57" s="7">
        <v>356788</v>
      </c>
      <c r="E57" s="7">
        <v>16760</v>
      </c>
      <c r="F57" s="7">
        <v>6065.3960000000006</v>
      </c>
      <c r="G57" s="7">
        <v>17839</v>
      </c>
      <c r="H57" s="7">
        <v>58161.24</v>
      </c>
      <c r="I57" s="7"/>
      <c r="J57" s="7"/>
      <c r="K57" s="7"/>
      <c r="L57" s="7">
        <v>98825.635999999999</v>
      </c>
      <c r="M57" s="7"/>
      <c r="N57" s="7">
        <v>257962.364</v>
      </c>
      <c r="O57" s="8"/>
      <c r="P57" s="8"/>
    </row>
    <row r="58" spans="1:16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/>
      <c r="K58" s="7"/>
      <c r="L58" s="7">
        <v>85004.75</v>
      </c>
      <c r="M58" s="7"/>
      <c r="N58" s="7">
        <v>225245.25</v>
      </c>
      <c r="O58" s="8"/>
      <c r="P58" s="8"/>
    </row>
    <row r="59" spans="1:16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/>
      <c r="K59" s="7"/>
      <c r="L59" s="7">
        <v>95243.170454545456</v>
      </c>
      <c r="M59" s="7">
        <v>10238</v>
      </c>
      <c r="N59" s="7">
        <v>235483.25</v>
      </c>
      <c r="O59" s="8"/>
      <c r="P59" s="8"/>
    </row>
    <row r="60" spans="1:16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/>
      <c r="K60" s="7"/>
      <c r="L60" s="7">
        <v>95243.170454545456</v>
      </c>
      <c r="M60" s="7"/>
      <c r="N60" s="7">
        <v>225245.25</v>
      </c>
      <c r="O60" s="8"/>
      <c r="P60" s="8"/>
    </row>
    <row r="61" spans="1:16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/>
      <c r="K61" s="7"/>
      <c r="L61" s="7">
        <v>85004.75</v>
      </c>
      <c r="M61" s="7"/>
      <c r="N61" s="7">
        <v>225245.25</v>
      </c>
      <c r="O61" s="8"/>
      <c r="P61" s="8"/>
    </row>
    <row r="62" spans="1:16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/>
      <c r="K62" s="7"/>
      <c r="L62" s="7">
        <v>85004.75</v>
      </c>
      <c r="M62" s="7"/>
      <c r="N62" s="7">
        <v>225245.25</v>
      </c>
      <c r="O62" s="8"/>
      <c r="P62" s="8"/>
    </row>
    <row r="63" spans="1:16" ht="18.95" customHeight="1" x14ac:dyDescent="0.25">
      <c r="A63" s="6">
        <v>58</v>
      </c>
      <c r="B63" s="6" t="s">
        <v>83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/>
      <c r="K63" s="7"/>
      <c r="L63" s="7">
        <v>85004.75</v>
      </c>
      <c r="M63" s="7"/>
      <c r="N63" s="7">
        <v>225245.25</v>
      </c>
      <c r="O63" s="8"/>
      <c r="P63" s="8"/>
    </row>
    <row r="64" spans="1:16" ht="18.95" customHeight="1" x14ac:dyDescent="0.25">
      <c r="A64" s="6">
        <v>59</v>
      </c>
      <c r="B64" s="6" t="s">
        <v>84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/>
      <c r="K64" s="7"/>
      <c r="L64" s="7">
        <v>85004.75</v>
      </c>
      <c r="M64" s="7"/>
      <c r="N64" s="7">
        <v>225245.25</v>
      </c>
      <c r="O64" s="8"/>
      <c r="P64" s="8"/>
    </row>
    <row r="65" spans="1:16" ht="18.95" customHeight="1" x14ac:dyDescent="0.25">
      <c r="A65" s="6">
        <v>60</v>
      </c>
      <c r="B65" s="6" t="s">
        <v>85</v>
      </c>
      <c r="C65" s="6" t="s">
        <v>30</v>
      </c>
      <c r="D65" s="7">
        <v>325763</v>
      </c>
      <c r="E65" s="7">
        <v>16760</v>
      </c>
      <c r="F65" s="7">
        <v>5537.9710000000005</v>
      </c>
      <c r="G65" s="7">
        <v>16288</v>
      </c>
      <c r="H65" s="7">
        <v>51025.490000000005</v>
      </c>
      <c r="I65" s="7"/>
      <c r="J65" s="7"/>
      <c r="K65" s="7"/>
      <c r="L65" s="7">
        <v>89611.46100000001</v>
      </c>
      <c r="M65" s="7"/>
      <c r="N65" s="7">
        <v>236151.53899999999</v>
      </c>
      <c r="O65" s="8"/>
      <c r="P65" s="8"/>
    </row>
    <row r="66" spans="1:16" ht="18.95" customHeight="1" x14ac:dyDescent="0.25">
      <c r="A66" s="6">
        <v>61</v>
      </c>
      <c r="B66" s="6" t="s">
        <v>86</v>
      </c>
      <c r="C66" s="6" t="s">
        <v>30</v>
      </c>
      <c r="D66" s="7">
        <v>325763</v>
      </c>
      <c r="E66" s="7">
        <v>16760</v>
      </c>
      <c r="F66" s="7">
        <v>5537.9710000000005</v>
      </c>
      <c r="G66" s="7">
        <v>16288</v>
      </c>
      <c r="H66" s="7">
        <v>51025.490000000005</v>
      </c>
      <c r="I66" s="7"/>
      <c r="J66" s="7"/>
      <c r="K66" s="7"/>
      <c r="L66" s="7">
        <v>89611.46100000001</v>
      </c>
      <c r="M66" s="7"/>
      <c r="N66" s="7">
        <v>236151.53899999999</v>
      </c>
      <c r="O66" s="8"/>
      <c r="P66" s="8"/>
    </row>
    <row r="67" spans="1:16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/>
      <c r="K67" s="7"/>
      <c r="L67" s="7">
        <v>85004.75</v>
      </c>
      <c r="M67" s="7"/>
      <c r="N67" s="7">
        <v>225245.25</v>
      </c>
      <c r="O67" s="8"/>
      <c r="P67" s="8"/>
    </row>
    <row r="68" spans="1:16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/>
      <c r="K68" s="7"/>
      <c r="L68" s="7">
        <v>125958.43181818182</v>
      </c>
      <c r="M68" s="7">
        <f>40952</f>
        <v>40952</v>
      </c>
      <c r="N68" s="7">
        <v>266197.25</v>
      </c>
      <c r="O68" s="8"/>
      <c r="P68" s="8"/>
    </row>
    <row r="69" spans="1:16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/>
      <c r="K69" s="7"/>
      <c r="L69" s="7">
        <v>85004.75</v>
      </c>
      <c r="M69" s="7"/>
      <c r="N69" s="7">
        <v>225245.25</v>
      </c>
      <c r="O69" s="8"/>
      <c r="P69" s="8"/>
    </row>
    <row r="70" spans="1:16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/>
      <c r="K70" s="7"/>
      <c r="L70" s="7">
        <v>85004.75</v>
      </c>
      <c r="M70" s="7"/>
      <c r="N70" s="7">
        <v>225245.25</v>
      </c>
      <c r="O70" s="8"/>
      <c r="P70" s="8"/>
    </row>
    <row r="71" spans="1:16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/>
      <c r="K71" s="7"/>
      <c r="L71" s="7">
        <v>95243.170454545456</v>
      </c>
      <c r="M71" s="7">
        <v>10238</v>
      </c>
      <c r="N71" s="7">
        <v>235483.25</v>
      </c>
      <c r="O71" s="8"/>
      <c r="P71" s="8"/>
    </row>
    <row r="72" spans="1:16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/>
      <c r="K72" s="7"/>
      <c r="L72" s="7">
        <v>85004.75</v>
      </c>
      <c r="M72" s="7"/>
      <c r="N72" s="7">
        <v>225245.25</v>
      </c>
      <c r="O72" s="8"/>
      <c r="P72" s="8"/>
    </row>
    <row r="73" spans="1:16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/>
      <c r="K73" s="7"/>
      <c r="L73" s="7">
        <v>95243.170454545456</v>
      </c>
      <c r="M73" s="7"/>
      <c r="N73" s="7">
        <v>225245.25</v>
      </c>
      <c r="O73" s="8"/>
      <c r="P73" s="8"/>
    </row>
    <row r="74" spans="1:16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/>
      <c r="J74" s="7"/>
      <c r="K74" s="7"/>
      <c r="L74" s="7">
        <v>136196.85227272726</v>
      </c>
      <c r="M74" s="7"/>
      <c r="N74" s="7">
        <v>225245.25</v>
      </c>
      <c r="O74" s="8"/>
      <c r="P74" s="8"/>
    </row>
    <row r="75" spans="1:16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/>
      <c r="K75" s="7"/>
      <c r="L75" s="7">
        <v>95243.170454545456</v>
      </c>
      <c r="M75" s="7"/>
      <c r="N75" s="7">
        <v>225245.25</v>
      </c>
      <c r="O75" s="8"/>
      <c r="P75" s="8"/>
    </row>
    <row r="76" spans="1:16" ht="18.95" customHeight="1" x14ac:dyDescent="0.25">
      <c r="A76" s="6">
        <v>71</v>
      </c>
      <c r="B76" s="6" t="s">
        <v>96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46307.5</v>
      </c>
      <c r="I76" s="7"/>
      <c r="J76" s="7"/>
      <c r="K76" s="7">
        <v>5000</v>
      </c>
      <c r="L76" s="7">
        <v>88854.75</v>
      </c>
      <c r="M76" s="7"/>
      <c r="N76" s="7">
        <v>221395.25</v>
      </c>
      <c r="O76" s="8"/>
      <c r="P76" s="8"/>
    </row>
    <row r="77" spans="1:16" ht="18.95" customHeight="1" x14ac:dyDescent="0.25">
      <c r="A77" s="6">
        <v>72</v>
      </c>
      <c r="B77" s="6" t="s">
        <v>97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/>
      <c r="K77" s="7"/>
      <c r="L77" s="7">
        <v>85004.75</v>
      </c>
      <c r="M77" s="7"/>
      <c r="N77" s="7">
        <v>225245.25</v>
      </c>
      <c r="O77" s="8"/>
      <c r="P77" s="8"/>
    </row>
    <row r="78" spans="1:16" ht="18.95" customHeight="1" x14ac:dyDescent="0.25">
      <c r="A78" s="6">
        <v>73</v>
      </c>
      <c r="B78" s="6" t="s">
        <v>98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/>
      <c r="K78" s="7"/>
      <c r="L78" s="7">
        <v>85004.75</v>
      </c>
      <c r="M78" s="7"/>
      <c r="N78" s="7">
        <v>225245.25</v>
      </c>
      <c r="O78" s="8"/>
      <c r="P78" s="8"/>
    </row>
    <row r="79" spans="1:16" ht="18.95" customHeight="1" x14ac:dyDescent="0.25">
      <c r="A79" s="6">
        <v>74</v>
      </c>
      <c r="B79" s="6" t="s">
        <v>99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/>
      <c r="K79" s="7"/>
      <c r="L79" s="7">
        <v>85004.75</v>
      </c>
      <c r="M79" s="7"/>
      <c r="N79" s="7">
        <v>225245.25</v>
      </c>
      <c r="O79" s="8"/>
      <c r="P79" s="8"/>
    </row>
    <row r="80" spans="1:16" ht="18.95" customHeight="1" x14ac:dyDescent="0.25">
      <c r="A80" s="6">
        <v>75</v>
      </c>
      <c r="B80" s="6" t="s">
        <v>100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/>
      <c r="K80" s="7"/>
      <c r="L80" s="7">
        <v>95243.170454545456</v>
      </c>
      <c r="M80" s="7">
        <v>10238</v>
      </c>
      <c r="N80" s="7">
        <v>235483.25</v>
      </c>
      <c r="O80" s="8"/>
      <c r="P80" s="8"/>
    </row>
    <row r="81" spans="1:16" ht="18.95" customHeight="1" x14ac:dyDescent="0.25">
      <c r="A81" s="6">
        <v>76</v>
      </c>
      <c r="B81" s="6" t="s">
        <v>101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/>
      <c r="J81" s="7"/>
      <c r="K81" s="7"/>
      <c r="L81" s="7">
        <v>156673.69318181818</v>
      </c>
      <c r="M81" s="7"/>
      <c r="N81" s="7">
        <v>225245.25</v>
      </c>
      <c r="O81" s="8"/>
      <c r="P81" s="8"/>
    </row>
    <row r="82" spans="1:16" ht="18.95" customHeight="1" x14ac:dyDescent="0.25">
      <c r="A82" s="6">
        <v>77</v>
      </c>
      <c r="B82" s="6" t="s">
        <v>102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/>
      <c r="K82" s="7"/>
      <c r="L82" s="7">
        <v>85004.75</v>
      </c>
      <c r="M82" s="7"/>
      <c r="N82" s="7">
        <v>225245.25</v>
      </c>
      <c r="O82" s="8"/>
      <c r="P82" s="8"/>
    </row>
    <row r="83" spans="1:16" ht="18.95" customHeight="1" x14ac:dyDescent="0.25">
      <c r="A83" s="6">
        <v>78</v>
      </c>
      <c r="B83" s="6" t="s">
        <v>103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/>
      <c r="J83" s="7"/>
      <c r="K83" s="7"/>
      <c r="L83" s="7">
        <v>105481.59090909091</v>
      </c>
      <c r="M83" s="7"/>
      <c r="N83" s="7">
        <v>225245.25</v>
      </c>
      <c r="O83" s="8"/>
      <c r="P83" s="8"/>
    </row>
    <row r="84" spans="1:16" ht="18.95" customHeight="1" x14ac:dyDescent="0.25">
      <c r="A84" s="6">
        <v>79</v>
      </c>
      <c r="B84" s="6" t="s">
        <v>104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/>
      <c r="K84" s="7"/>
      <c r="L84" s="7">
        <v>85004.75</v>
      </c>
      <c r="M84" s="7"/>
      <c r="N84" s="7">
        <v>225245.25</v>
      </c>
      <c r="O84" s="8"/>
      <c r="P84" s="8"/>
    </row>
    <row r="85" spans="1:16" ht="18.95" customHeight="1" x14ac:dyDescent="0.25">
      <c r="A85" s="6">
        <v>80</v>
      </c>
      <c r="B85" s="6" t="s">
        <v>105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/>
      <c r="J85" s="7"/>
      <c r="K85" s="7"/>
      <c r="L85" s="7">
        <v>156673.69318181818</v>
      </c>
      <c r="M85" s="7"/>
      <c r="N85" s="7">
        <v>225245.25</v>
      </c>
      <c r="O85" s="8"/>
      <c r="P85" s="8"/>
    </row>
    <row r="86" spans="1:16" ht="18.95" customHeight="1" x14ac:dyDescent="0.25">
      <c r="A86" s="6">
        <v>81</v>
      </c>
      <c r="B86" s="6" t="s">
        <v>106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/>
      <c r="K86" s="7"/>
      <c r="L86" s="7">
        <v>115720.01136363635</v>
      </c>
      <c r="M86" s="7"/>
      <c r="N86" s="7">
        <v>225245.25</v>
      </c>
      <c r="O86" s="8"/>
      <c r="P86" s="8"/>
    </row>
    <row r="87" spans="1:16" ht="18.95" customHeight="1" x14ac:dyDescent="0.25">
      <c r="A87" s="6">
        <v>82</v>
      </c>
      <c r="B87" s="6" t="s">
        <v>107</v>
      </c>
      <c r="C87" s="6" t="s">
        <v>21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/>
      <c r="J87" s="7"/>
      <c r="K87" s="7"/>
      <c r="L87" s="7">
        <v>0</v>
      </c>
      <c r="M87" s="7"/>
      <c r="N87" s="7">
        <v>0</v>
      </c>
      <c r="O87" s="8"/>
      <c r="P87" s="8"/>
    </row>
    <row r="88" spans="1:16" ht="18.95" customHeight="1" x14ac:dyDescent="0.25">
      <c r="A88" s="6">
        <v>83</v>
      </c>
      <c r="B88" s="6" t="s">
        <v>108</v>
      </c>
      <c r="C88" s="6" t="s">
        <v>30</v>
      </c>
      <c r="D88" s="7">
        <v>325763</v>
      </c>
      <c r="E88" s="7">
        <v>16760</v>
      </c>
      <c r="F88" s="7">
        <v>5537.9710000000005</v>
      </c>
      <c r="G88" s="7">
        <v>16288</v>
      </c>
      <c r="H88" s="7">
        <v>51025.490000000005</v>
      </c>
      <c r="I88" s="7"/>
      <c r="J88" s="7"/>
      <c r="K88" s="7"/>
      <c r="L88" s="7">
        <v>89611.46100000001</v>
      </c>
      <c r="M88" s="7"/>
      <c r="N88" s="7">
        <v>236151.53899999999</v>
      </c>
      <c r="O88" s="8"/>
      <c r="P88" s="8"/>
    </row>
    <row r="89" spans="1:16" ht="18.95" customHeight="1" x14ac:dyDescent="0.25">
      <c r="A89" s="6">
        <v>84</v>
      </c>
      <c r="B89" s="6" t="s">
        <v>109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/>
      <c r="J89" s="7"/>
      <c r="K89" s="7"/>
      <c r="L89" s="7">
        <v>95243.170454545456</v>
      </c>
      <c r="M89" s="7"/>
      <c r="N89" s="7">
        <v>225245.25</v>
      </c>
      <c r="O89" s="8"/>
      <c r="P89" s="8"/>
    </row>
    <row r="90" spans="1:16" ht="18.95" customHeight="1" x14ac:dyDescent="0.25">
      <c r="A90" s="6">
        <v>85</v>
      </c>
      <c r="B90" s="6" t="s">
        <v>110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/>
      <c r="K90" s="7"/>
      <c r="L90" s="7">
        <v>85004.75</v>
      </c>
      <c r="M90" s="7"/>
      <c r="N90" s="7">
        <v>225245.25</v>
      </c>
      <c r="O90" s="8"/>
      <c r="P90" s="8"/>
    </row>
    <row r="91" spans="1:16" ht="18.95" customHeight="1" x14ac:dyDescent="0.25">
      <c r="A91" s="6">
        <v>86</v>
      </c>
      <c r="B91" s="6" t="s">
        <v>111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/>
      <c r="K91" s="7"/>
      <c r="L91" s="7">
        <v>85004.75</v>
      </c>
      <c r="M91" s="7"/>
      <c r="N91" s="7">
        <v>225245.25</v>
      </c>
      <c r="O91" s="8"/>
      <c r="P91" s="8"/>
    </row>
    <row r="92" spans="1:16" ht="18.95" customHeight="1" x14ac:dyDescent="0.25">
      <c r="A92" s="6">
        <v>87</v>
      </c>
      <c r="B92" s="6" t="s">
        <v>112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/>
      <c r="K92" s="7"/>
      <c r="L92" s="7">
        <v>85004.75</v>
      </c>
      <c r="M92" s="7"/>
      <c r="N92" s="7">
        <v>225245.25</v>
      </c>
      <c r="O92" s="8"/>
      <c r="P92" s="8"/>
    </row>
    <row r="93" spans="1:16" ht="18.95" customHeight="1" x14ac:dyDescent="0.25">
      <c r="A93" s="6">
        <v>88</v>
      </c>
      <c r="B93" s="6" t="s">
        <v>113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/>
      <c r="K93" s="7"/>
      <c r="L93" s="7">
        <v>85004.75</v>
      </c>
      <c r="M93" s="7"/>
      <c r="N93" s="7">
        <v>225245.25</v>
      </c>
      <c r="O93" s="8"/>
      <c r="P93" s="8"/>
    </row>
    <row r="94" spans="1:16" ht="18.95" customHeight="1" x14ac:dyDescent="0.25">
      <c r="A94" s="6">
        <v>89</v>
      </c>
      <c r="B94" s="6" t="s">
        <v>114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/>
      <c r="K94" s="7"/>
      <c r="L94" s="7">
        <v>85004.75</v>
      </c>
      <c r="M94" s="7"/>
      <c r="N94" s="7">
        <v>225245.25</v>
      </c>
      <c r="O94" s="8"/>
      <c r="P94" s="8"/>
    </row>
    <row r="95" spans="1:16" ht="18.95" customHeight="1" x14ac:dyDescent="0.25">
      <c r="A95" s="6">
        <v>90</v>
      </c>
      <c r="B95" s="6" t="s">
        <v>115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/>
      <c r="K95" s="7"/>
      <c r="L95" s="7">
        <v>95243.170454545456</v>
      </c>
      <c r="M95" s="7"/>
      <c r="N95" s="7">
        <v>225245.25</v>
      </c>
      <c r="O95" s="8"/>
      <c r="P95" s="8"/>
    </row>
    <row r="96" spans="1:16" ht="18.95" customHeight="1" x14ac:dyDescent="0.25">
      <c r="A96" s="6">
        <v>91</v>
      </c>
      <c r="B96" s="6" t="s">
        <v>116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/>
      <c r="K96" s="7"/>
      <c r="L96" s="7">
        <v>85004.75</v>
      </c>
      <c r="M96" s="7"/>
      <c r="N96" s="7">
        <v>225245.25</v>
      </c>
      <c r="O96" s="8"/>
      <c r="P96" s="8"/>
    </row>
    <row r="97" spans="1:16" ht="18.95" customHeight="1" x14ac:dyDescent="0.25">
      <c r="A97" s="6">
        <v>92</v>
      </c>
      <c r="B97" s="6" t="s">
        <v>117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/>
      <c r="K97" s="7"/>
      <c r="L97" s="7">
        <v>85004.75</v>
      </c>
      <c r="M97" s="7"/>
      <c r="N97" s="7">
        <v>225245.25</v>
      </c>
      <c r="O97" s="8"/>
      <c r="P97" s="8"/>
    </row>
    <row r="98" spans="1:16" ht="18.95" customHeight="1" x14ac:dyDescent="0.25">
      <c r="A98" s="6">
        <v>93</v>
      </c>
      <c r="B98" s="6" t="s">
        <v>118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/>
      <c r="K98" s="7"/>
      <c r="L98" s="7">
        <v>85004.75</v>
      </c>
      <c r="M98" s="7"/>
      <c r="N98" s="7">
        <v>225245.25</v>
      </c>
      <c r="O98" s="8"/>
      <c r="P98" s="8"/>
    </row>
    <row r="99" spans="1:16" ht="18.95" customHeight="1" x14ac:dyDescent="0.25">
      <c r="A99" s="6">
        <v>94</v>
      </c>
      <c r="B99" s="6" t="s">
        <v>119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/>
      <c r="K99" s="7"/>
      <c r="L99" s="7">
        <v>85004.75</v>
      </c>
      <c r="M99" s="7"/>
      <c r="N99" s="7">
        <v>225245.25</v>
      </c>
      <c r="O99" s="8"/>
      <c r="P99" s="8"/>
    </row>
    <row r="100" spans="1:16" ht="18.95" customHeight="1" x14ac:dyDescent="0.25">
      <c r="A100" s="6">
        <v>95</v>
      </c>
      <c r="B100" s="6" t="s">
        <v>120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/>
      <c r="K100" s="7"/>
      <c r="L100" s="7">
        <v>95243.170454545456</v>
      </c>
      <c r="M100" s="7"/>
      <c r="N100" s="7">
        <v>225245.25</v>
      </c>
      <c r="O100" s="8"/>
      <c r="P100" s="8"/>
    </row>
    <row r="101" spans="1:16" ht="18.95" customHeight="1" x14ac:dyDescent="0.25">
      <c r="A101" s="6">
        <v>96</v>
      </c>
      <c r="B101" s="6" t="s">
        <v>121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/>
      <c r="K101" s="7"/>
      <c r="L101" s="7">
        <v>85004.75</v>
      </c>
      <c r="M101" s="7"/>
      <c r="N101" s="7">
        <v>225245.25</v>
      </c>
      <c r="O101" s="8"/>
      <c r="P101" s="8"/>
    </row>
    <row r="102" spans="1:16" ht="18.95" customHeight="1" x14ac:dyDescent="0.25">
      <c r="A102" s="6">
        <v>97</v>
      </c>
      <c r="B102" s="6" t="s">
        <v>122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/>
      <c r="K102" s="7"/>
      <c r="L102" s="7">
        <v>85004.75</v>
      </c>
      <c r="M102" s="7"/>
      <c r="N102" s="7">
        <v>225245.25</v>
      </c>
      <c r="O102" s="8"/>
      <c r="P102" s="8"/>
    </row>
    <row r="103" spans="1:16" ht="18.95" customHeight="1" x14ac:dyDescent="0.25">
      <c r="A103" s="6">
        <v>98</v>
      </c>
      <c r="B103" s="6" t="s">
        <v>123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/>
      <c r="K103" s="7"/>
      <c r="L103" s="7">
        <v>95243.170454545456</v>
      </c>
      <c r="M103" s="7"/>
      <c r="N103" s="7">
        <v>225245.25</v>
      </c>
      <c r="O103" s="8"/>
      <c r="P103" s="8"/>
    </row>
    <row r="104" spans="1:16" ht="18.95" customHeight="1" x14ac:dyDescent="0.25">
      <c r="A104" s="6">
        <v>99</v>
      </c>
      <c r="B104" s="6" t="s">
        <v>124</v>
      </c>
      <c r="C104" s="6" t="s">
        <v>40</v>
      </c>
      <c r="D104" s="7">
        <v>329375</v>
      </c>
      <c r="E104" s="7">
        <v>16760</v>
      </c>
      <c r="F104" s="7">
        <v>5599.375</v>
      </c>
      <c r="G104" s="7">
        <v>16469</v>
      </c>
      <c r="H104" s="7">
        <v>51856.25</v>
      </c>
      <c r="I104" s="7"/>
      <c r="J104" s="7"/>
      <c r="K104" s="7"/>
      <c r="L104" s="7">
        <v>90684.625</v>
      </c>
      <c r="M104" s="7"/>
      <c r="N104" s="7">
        <v>238690.375</v>
      </c>
      <c r="O104" s="8"/>
      <c r="P104" s="8"/>
    </row>
    <row r="105" spans="1:16" ht="18.95" customHeight="1" x14ac:dyDescent="0.25">
      <c r="A105" s="6">
        <v>100</v>
      </c>
      <c r="B105" s="6" t="s">
        <v>125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/>
      <c r="K105" s="7"/>
      <c r="L105" s="7">
        <v>115720.01136363635</v>
      </c>
      <c r="M105" s="7">
        <f>30714</f>
        <v>30714</v>
      </c>
      <c r="N105" s="7">
        <v>255959.25</v>
      </c>
      <c r="O105" s="8"/>
      <c r="P105" s="8"/>
    </row>
    <row r="106" spans="1:16" ht="18.95" customHeight="1" x14ac:dyDescent="0.25">
      <c r="A106" s="6">
        <v>101</v>
      </c>
      <c r="B106" s="6" t="s">
        <v>126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/>
      <c r="K106" s="7"/>
      <c r="L106" s="7">
        <v>85004.75</v>
      </c>
      <c r="M106" s="7"/>
      <c r="N106" s="7">
        <v>225245.25</v>
      </c>
      <c r="O106" s="8"/>
      <c r="P106" s="8"/>
    </row>
    <row r="107" spans="1:16" ht="18.95" customHeight="1" x14ac:dyDescent="0.25">
      <c r="A107" s="6">
        <v>102</v>
      </c>
      <c r="B107" s="6" t="s">
        <v>127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/>
      <c r="K107" s="7"/>
      <c r="L107" s="7">
        <v>85004.75</v>
      </c>
      <c r="M107" s="7"/>
      <c r="N107" s="7">
        <v>225245.25</v>
      </c>
      <c r="O107" s="8"/>
      <c r="P107" s="8"/>
    </row>
    <row r="108" spans="1:16" ht="18.95" customHeight="1" x14ac:dyDescent="0.25">
      <c r="A108" s="6">
        <v>103</v>
      </c>
      <c r="B108" s="6" t="s">
        <v>128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/>
      <c r="K108" s="7"/>
      <c r="L108" s="7">
        <v>95243.170454545456</v>
      </c>
      <c r="M108" s="7">
        <v>10238</v>
      </c>
      <c r="N108" s="7">
        <v>235483.25</v>
      </c>
      <c r="O108" s="8"/>
      <c r="P108" s="8"/>
    </row>
    <row r="109" spans="1:16" ht="18.95" customHeight="1" x14ac:dyDescent="0.25">
      <c r="A109" s="6">
        <v>104</v>
      </c>
      <c r="B109" s="6" t="s">
        <v>129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/>
      <c r="K109" s="7"/>
      <c r="L109" s="7">
        <v>95243.170454545456</v>
      </c>
      <c r="M109" s="7">
        <v>10238</v>
      </c>
      <c r="N109" s="7">
        <v>235483.25</v>
      </c>
      <c r="O109" s="8"/>
      <c r="P109" s="8"/>
    </row>
    <row r="110" spans="1:16" ht="18.95" customHeight="1" x14ac:dyDescent="0.25">
      <c r="A110" s="6">
        <v>105</v>
      </c>
      <c r="B110" s="6" t="s">
        <v>130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/>
      <c r="K110" s="7"/>
      <c r="L110" s="7">
        <v>85004.75</v>
      </c>
      <c r="M110" s="7"/>
      <c r="N110" s="7">
        <v>225245.25</v>
      </c>
      <c r="O110" s="8"/>
      <c r="P110" s="8"/>
    </row>
    <row r="111" spans="1:16" ht="18.95" customHeight="1" x14ac:dyDescent="0.25">
      <c r="A111" s="6">
        <v>106</v>
      </c>
      <c r="B111" s="6" t="s">
        <v>131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/>
      <c r="K111" s="7"/>
      <c r="L111" s="7">
        <v>85004.75</v>
      </c>
      <c r="M111" s="7"/>
      <c r="N111" s="7">
        <v>225245.25</v>
      </c>
      <c r="O111" s="8"/>
      <c r="P111" s="8"/>
    </row>
    <row r="112" spans="1:16" ht="18.95" customHeight="1" x14ac:dyDescent="0.25">
      <c r="A112" s="6">
        <v>107</v>
      </c>
      <c r="B112" s="6" t="s">
        <v>132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/>
      <c r="K112" s="7"/>
      <c r="L112" s="7">
        <v>85004.75</v>
      </c>
      <c r="M112" s="7"/>
      <c r="N112" s="7">
        <v>225245.25</v>
      </c>
      <c r="O112" s="8"/>
      <c r="P112" s="8"/>
    </row>
    <row r="113" spans="1:16" ht="18.95" customHeight="1" x14ac:dyDescent="0.25">
      <c r="A113" s="6">
        <v>108</v>
      </c>
      <c r="B113" s="6" t="s">
        <v>133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/>
      <c r="K113" s="7"/>
      <c r="L113" s="7">
        <v>105481.59090909091</v>
      </c>
      <c r="M113" s="7"/>
      <c r="N113" s="7">
        <v>225245.25</v>
      </c>
      <c r="O113" s="8"/>
      <c r="P113" s="8"/>
    </row>
    <row r="114" spans="1:16" ht="18.95" customHeight="1" x14ac:dyDescent="0.25">
      <c r="A114" s="6">
        <v>109</v>
      </c>
      <c r="B114" s="6" t="s">
        <v>134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/>
      <c r="K114" s="7"/>
      <c r="L114" s="7">
        <v>85004.75</v>
      </c>
      <c r="M114" s="7"/>
      <c r="N114" s="7">
        <v>225245.25</v>
      </c>
      <c r="O114" s="8"/>
      <c r="P114" s="8"/>
    </row>
    <row r="115" spans="1:16" ht="18.95" customHeight="1" x14ac:dyDescent="0.25">
      <c r="A115" s="6">
        <v>110</v>
      </c>
      <c r="B115" s="6" t="s">
        <v>135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/>
      <c r="K115" s="7"/>
      <c r="L115" s="7">
        <v>85004.75</v>
      </c>
      <c r="M115" s="7"/>
      <c r="N115" s="7">
        <v>225245.25</v>
      </c>
      <c r="O115" s="8"/>
      <c r="P115" s="8"/>
    </row>
    <row r="116" spans="1:16" ht="18.95" customHeight="1" x14ac:dyDescent="0.25">
      <c r="A116" s="6">
        <v>111</v>
      </c>
      <c r="B116" s="6" t="s">
        <v>136</v>
      </c>
      <c r="C116" s="6" t="s">
        <v>21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/>
      <c r="K116" s="7"/>
      <c r="L116" s="7">
        <v>85004.75</v>
      </c>
      <c r="M116" s="7"/>
      <c r="N116" s="7">
        <v>225245.25</v>
      </c>
      <c r="O116" s="8"/>
      <c r="P116" s="8"/>
    </row>
    <row r="117" spans="1:16" ht="18.95" customHeight="1" x14ac:dyDescent="0.25">
      <c r="A117" s="6">
        <v>112</v>
      </c>
      <c r="B117" s="6" t="s">
        <v>137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/>
      <c r="K117" s="7"/>
      <c r="L117" s="7">
        <v>146435.27272727271</v>
      </c>
      <c r="M117" s="7">
        <v>61428</v>
      </c>
      <c r="N117" s="7">
        <v>286673.25</v>
      </c>
      <c r="O117" s="8"/>
      <c r="P117" s="8"/>
    </row>
    <row r="118" spans="1:16" ht="18.95" customHeight="1" x14ac:dyDescent="0.25">
      <c r="A118" s="6">
        <v>113</v>
      </c>
      <c r="B118" s="6" t="s">
        <v>138</v>
      </c>
      <c r="C118" s="6" t="s">
        <v>30</v>
      </c>
      <c r="D118" s="7">
        <v>325763</v>
      </c>
      <c r="E118" s="7">
        <v>16760</v>
      </c>
      <c r="F118" s="7">
        <v>5537.9710000000005</v>
      </c>
      <c r="G118" s="7">
        <v>16288</v>
      </c>
      <c r="H118" s="7">
        <v>51025.490000000005</v>
      </c>
      <c r="I118" s="7"/>
      <c r="J118" s="7"/>
      <c r="K118" s="7"/>
      <c r="L118" s="7">
        <v>89611.46100000001</v>
      </c>
      <c r="M118" s="7"/>
      <c r="N118" s="7">
        <v>236151.53899999999</v>
      </c>
      <c r="O118" s="8"/>
      <c r="P118" s="8"/>
    </row>
    <row r="119" spans="1:16" ht="18.95" customHeight="1" x14ac:dyDescent="0.25">
      <c r="A119" s="6">
        <v>114</v>
      </c>
      <c r="B119" s="6" t="s">
        <v>139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/>
      <c r="K119" s="7"/>
      <c r="L119" s="7">
        <v>95243.170454545456</v>
      </c>
      <c r="M119" s="7">
        <v>10238</v>
      </c>
      <c r="N119" s="7">
        <v>235483.25</v>
      </c>
      <c r="O119" s="8"/>
      <c r="P119" s="8"/>
    </row>
    <row r="120" spans="1:16" ht="18.95" customHeight="1" x14ac:dyDescent="0.25">
      <c r="A120" s="6">
        <v>115</v>
      </c>
      <c r="B120" s="6" t="s">
        <v>140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/>
      <c r="K120" s="7"/>
      <c r="L120" s="7">
        <v>85004.75</v>
      </c>
      <c r="M120" s="7"/>
      <c r="N120" s="7">
        <v>225245.25</v>
      </c>
      <c r="O120" s="8"/>
      <c r="P120" s="8"/>
    </row>
    <row r="121" spans="1:16" ht="18.95" customHeight="1" x14ac:dyDescent="0.25">
      <c r="A121" s="6">
        <v>116</v>
      </c>
      <c r="B121" s="6" t="s">
        <v>141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/>
      <c r="K121" s="7"/>
      <c r="L121" s="7">
        <v>85004.75</v>
      </c>
      <c r="M121" s="7"/>
      <c r="N121" s="7">
        <v>225245.25</v>
      </c>
      <c r="O121" s="8"/>
      <c r="P121" s="8"/>
    </row>
    <row r="122" spans="1:16" ht="18.95" customHeight="1" x14ac:dyDescent="0.25">
      <c r="A122" s="6">
        <v>117</v>
      </c>
      <c r="B122" s="6" t="s">
        <v>142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/>
      <c r="K122" s="7"/>
      <c r="L122" s="7">
        <v>166912.11363636365</v>
      </c>
      <c r="M122" s="7"/>
      <c r="N122" s="7">
        <v>225245.25</v>
      </c>
      <c r="O122" s="8"/>
      <c r="P122" s="8"/>
    </row>
    <row r="123" spans="1:16" ht="18.95" customHeight="1" x14ac:dyDescent="0.25">
      <c r="A123" s="6">
        <v>118</v>
      </c>
      <c r="B123" s="6" t="s">
        <v>143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/>
      <c r="K123" s="7"/>
      <c r="L123" s="7">
        <v>146435.27272727271</v>
      </c>
      <c r="M123" s="7"/>
      <c r="N123" s="7">
        <v>225245.25</v>
      </c>
      <c r="O123" s="8"/>
      <c r="P123" s="8"/>
    </row>
    <row r="124" spans="1:16" ht="18.95" customHeight="1" x14ac:dyDescent="0.25">
      <c r="A124" s="6">
        <v>119</v>
      </c>
      <c r="B124" s="6" t="s">
        <v>144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/>
      <c r="K124" s="7"/>
      <c r="L124" s="7">
        <v>85004.75</v>
      </c>
      <c r="M124" s="7"/>
      <c r="N124" s="7">
        <v>225245.25</v>
      </c>
      <c r="O124" s="8"/>
      <c r="P124" s="8"/>
    </row>
    <row r="125" spans="1:16" ht="18.95" customHeight="1" x14ac:dyDescent="0.25">
      <c r="A125" s="6">
        <v>120</v>
      </c>
      <c r="B125" s="6" t="s">
        <v>145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/>
      <c r="K125" s="7"/>
      <c r="L125" s="7">
        <v>85004.75</v>
      </c>
      <c r="M125" s="7"/>
      <c r="N125" s="7">
        <v>225245.25</v>
      </c>
      <c r="O125" s="8"/>
      <c r="P125" s="8"/>
    </row>
    <row r="126" spans="1:16" ht="18.95" customHeight="1" x14ac:dyDescent="0.25">
      <c r="A126" s="6">
        <v>121</v>
      </c>
      <c r="B126" s="6" t="s">
        <v>146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/>
      <c r="K126" s="7"/>
      <c r="L126" s="7">
        <v>85004.75</v>
      </c>
      <c r="M126" s="7"/>
      <c r="N126" s="7">
        <v>225245.25</v>
      </c>
      <c r="O126" s="8"/>
      <c r="P126" s="8"/>
    </row>
    <row r="127" spans="1:16" ht="18.95" customHeight="1" x14ac:dyDescent="0.25">
      <c r="A127" s="6">
        <v>122</v>
      </c>
      <c r="B127" s="6" t="s">
        <v>147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/>
      <c r="K127" s="7"/>
      <c r="L127" s="7">
        <v>85004.75</v>
      </c>
      <c r="M127" s="7"/>
      <c r="N127" s="7">
        <v>225245.25</v>
      </c>
      <c r="O127" s="8"/>
      <c r="P127" s="8"/>
    </row>
    <row r="128" spans="1:16" ht="18.95" customHeight="1" x14ac:dyDescent="0.25">
      <c r="A128" s="6">
        <v>123</v>
      </c>
      <c r="B128" s="6" t="s">
        <v>148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/>
      <c r="K128" s="7"/>
      <c r="L128" s="7">
        <v>85004.75</v>
      </c>
      <c r="M128" s="7"/>
      <c r="N128" s="7">
        <v>225245.25</v>
      </c>
      <c r="O128" s="8"/>
      <c r="P128" s="8"/>
    </row>
    <row r="129" spans="1:18" ht="18.95" customHeight="1" x14ac:dyDescent="0.25">
      <c r="A129" s="6">
        <v>124</v>
      </c>
      <c r="B129" s="6" t="s">
        <v>149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/>
      <c r="J129" s="7"/>
      <c r="K129" s="7"/>
      <c r="L129" s="7">
        <v>85004.75</v>
      </c>
      <c r="M129" s="7"/>
      <c r="N129" s="7">
        <v>225245.25</v>
      </c>
      <c r="O129" s="8"/>
      <c r="P129" s="8"/>
    </row>
    <row r="130" spans="1:18" ht="18.95" customHeight="1" x14ac:dyDescent="0.25">
      <c r="A130" s="6">
        <v>125</v>
      </c>
      <c r="B130" s="6" t="s">
        <v>150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/>
      <c r="K130" s="7"/>
      <c r="L130" s="7">
        <v>85004.75</v>
      </c>
      <c r="M130" s="7"/>
      <c r="N130" s="7">
        <v>225245.25</v>
      </c>
      <c r="O130" s="8"/>
      <c r="P130" s="8"/>
    </row>
    <row r="131" spans="1:18" ht="18.95" customHeight="1" x14ac:dyDescent="0.25">
      <c r="A131" s="6">
        <v>126</v>
      </c>
      <c r="B131" s="6" t="s">
        <v>151</v>
      </c>
      <c r="C131" s="6" t="s">
        <v>163</v>
      </c>
      <c r="D131" s="7">
        <v>329375</v>
      </c>
      <c r="E131" s="7">
        <v>16760</v>
      </c>
      <c r="F131" s="7">
        <v>5599.375</v>
      </c>
      <c r="G131" s="7">
        <v>16469</v>
      </c>
      <c r="H131" s="7">
        <v>51856.25</v>
      </c>
      <c r="I131" s="7"/>
      <c r="J131" s="7"/>
      <c r="K131" s="7"/>
      <c r="L131" s="7">
        <v>90684.625</v>
      </c>
      <c r="M131" s="7"/>
      <c r="N131" s="7">
        <v>238690.375</v>
      </c>
      <c r="O131" s="8"/>
      <c r="P131" s="8"/>
    </row>
    <row r="132" spans="1:18" ht="18.95" customHeight="1" x14ac:dyDescent="0.25">
      <c r="A132" s="6">
        <v>127</v>
      </c>
      <c r="B132" s="6" t="s">
        <v>152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/>
      <c r="K132" s="7"/>
      <c r="L132" s="7">
        <v>85004.75</v>
      </c>
      <c r="M132" s="7"/>
      <c r="N132" s="7">
        <v>225245.25</v>
      </c>
      <c r="O132" s="8"/>
      <c r="P132" s="8"/>
    </row>
    <row r="133" spans="1:18" ht="18.95" customHeight="1" x14ac:dyDescent="0.25">
      <c r="A133" s="6">
        <v>128</v>
      </c>
      <c r="B133" s="6" t="s">
        <v>153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/>
      <c r="K133" s="7"/>
      <c r="L133" s="7">
        <v>115720.01136363635</v>
      </c>
      <c r="M133" s="7"/>
      <c r="N133" s="7">
        <v>225245.25</v>
      </c>
      <c r="O133" s="8"/>
      <c r="P133" s="8"/>
    </row>
    <row r="134" spans="1:18" ht="18.95" customHeight="1" x14ac:dyDescent="0.25">
      <c r="A134" s="6">
        <v>129</v>
      </c>
      <c r="B134" s="6" t="s">
        <v>154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/>
      <c r="K134" s="7"/>
      <c r="L134" s="7">
        <v>85004.75</v>
      </c>
      <c r="M134" s="7"/>
      <c r="N134" s="7">
        <v>225245.25</v>
      </c>
      <c r="O134" s="8"/>
      <c r="P134" s="8"/>
    </row>
    <row r="135" spans="1:18" ht="18.95" customHeight="1" x14ac:dyDescent="0.25">
      <c r="A135" s="6">
        <v>130</v>
      </c>
      <c r="B135" s="6" t="s">
        <v>155</v>
      </c>
      <c r="C135" s="6" t="s">
        <v>21</v>
      </c>
      <c r="D135" s="7">
        <v>310250</v>
      </c>
      <c r="E135" s="7">
        <v>16760</v>
      </c>
      <c r="F135" s="7">
        <v>5274.25</v>
      </c>
      <c r="G135" s="7">
        <v>15513</v>
      </c>
      <c r="H135" s="7">
        <v>47457.5</v>
      </c>
      <c r="I135" s="7"/>
      <c r="J135" s="7"/>
      <c r="K135" s="7"/>
      <c r="L135" s="7">
        <v>85004.75</v>
      </c>
      <c r="M135" s="7"/>
      <c r="N135" s="7">
        <v>225245.25</v>
      </c>
      <c r="O135" s="8"/>
      <c r="P135" s="8"/>
    </row>
    <row r="136" spans="1:18" ht="18.95" customHeight="1" x14ac:dyDescent="0.25">
      <c r="A136" s="6">
        <v>131</v>
      </c>
      <c r="B136" s="6" t="s">
        <v>157</v>
      </c>
      <c r="C136" s="6" t="s">
        <v>21</v>
      </c>
      <c r="D136" s="7">
        <v>310250</v>
      </c>
      <c r="E136" s="7">
        <v>16760</v>
      </c>
      <c r="F136" s="7">
        <v>5274.25</v>
      </c>
      <c r="G136" s="7">
        <v>15513</v>
      </c>
      <c r="H136" s="7">
        <v>47457.5</v>
      </c>
      <c r="I136" s="7"/>
      <c r="J136" s="7"/>
      <c r="K136" s="7"/>
      <c r="L136" s="7">
        <v>85004.75</v>
      </c>
      <c r="M136" s="7">
        <v>10238</v>
      </c>
      <c r="N136" s="7">
        <v>235483.25</v>
      </c>
      <c r="O136" s="8"/>
      <c r="P136" s="8"/>
    </row>
    <row r="137" spans="1:18" ht="18.95" customHeight="1" x14ac:dyDescent="0.25">
      <c r="A137" s="6">
        <v>132</v>
      </c>
      <c r="B137" s="6" t="s">
        <v>161</v>
      </c>
      <c r="C137" s="6" t="s">
        <v>165</v>
      </c>
      <c r="D137" s="7">
        <v>336339.63636363641</v>
      </c>
      <c r="E137" s="7">
        <v>16760</v>
      </c>
      <c r="F137" s="7">
        <v>5717.7738181818195</v>
      </c>
      <c r="G137" s="7">
        <v>16817</v>
      </c>
      <c r="H137" s="7">
        <v>53458.116363636378</v>
      </c>
      <c r="I137" s="7"/>
      <c r="J137" s="7"/>
      <c r="K137" s="7"/>
      <c r="L137" s="7">
        <v>85004.75</v>
      </c>
      <c r="M137" s="7"/>
      <c r="N137" s="7">
        <v>243586.74618181822</v>
      </c>
      <c r="O137" s="8"/>
      <c r="P137" s="8"/>
    </row>
    <row r="138" spans="1:18" ht="18.95" customHeight="1" x14ac:dyDescent="0.25">
      <c r="A138" s="6">
        <v>133</v>
      </c>
      <c r="B138" s="6" t="s">
        <v>162</v>
      </c>
      <c r="C138" s="6" t="s">
        <v>43</v>
      </c>
      <c r="D138" s="7">
        <v>393124.99999999994</v>
      </c>
      <c r="E138" s="7">
        <v>16760</v>
      </c>
      <c r="F138" s="7">
        <v>6683.1249999999991</v>
      </c>
      <c r="G138" s="7">
        <v>19656</v>
      </c>
      <c r="H138" s="7">
        <v>66518.749999999985</v>
      </c>
      <c r="I138" s="7"/>
      <c r="J138" s="7"/>
      <c r="K138" s="7"/>
      <c r="L138" s="7">
        <v>109617.87499999999</v>
      </c>
      <c r="M138" s="7"/>
      <c r="N138" s="7">
        <v>283507.12499999994</v>
      </c>
      <c r="O138" s="8"/>
      <c r="P138" s="8"/>
    </row>
    <row r="139" spans="1:18" ht="24.75" customHeight="1" x14ac:dyDescent="0.25">
      <c r="A139" s="9"/>
      <c r="B139" s="9" t="s">
        <v>156</v>
      </c>
      <c r="C139" s="9"/>
      <c r="D139" s="10">
        <f>SUM(D6:D138)</f>
        <v>41301882.636363633</v>
      </c>
      <c r="E139" s="10">
        <f t="shared" ref="E139:M139" si="0">SUM(E6:E138)</f>
        <v>2212320</v>
      </c>
      <c r="F139" s="10">
        <f t="shared" si="0"/>
        <v>702132.00481818186</v>
      </c>
      <c r="G139" s="10">
        <f t="shared" si="0"/>
        <v>2065151</v>
      </c>
      <c r="H139" s="10">
        <f t="shared" si="0"/>
        <v>6343253.0063636377</v>
      </c>
      <c r="I139" s="10">
        <f t="shared" si="0"/>
        <v>0</v>
      </c>
      <c r="J139" s="10">
        <f t="shared" si="0"/>
        <v>0</v>
      </c>
      <c r="K139" s="10">
        <f t="shared" si="0"/>
        <v>6000</v>
      </c>
      <c r="L139" s="10">
        <f t="shared" si="0"/>
        <v>12387390.497772731</v>
      </c>
      <c r="M139" s="10">
        <f t="shared" si="0"/>
        <v>317378</v>
      </c>
      <c r="N139" s="10">
        <f>SUM(N6:N138)</f>
        <v>30290404.625181824</v>
      </c>
      <c r="O139" s="8"/>
      <c r="P139" s="8"/>
    </row>
    <row r="140" spans="1:18" x14ac:dyDescent="0.25">
      <c r="D140" s="8" t="s">
        <v>164</v>
      </c>
      <c r="E140" s="8"/>
      <c r="F140" s="8"/>
      <c r="G140" s="8"/>
      <c r="H140" s="8"/>
      <c r="J140" s="8"/>
      <c r="K140" s="8"/>
      <c r="L140" s="8"/>
      <c r="M140" s="8"/>
      <c r="N140" s="8"/>
    </row>
    <row r="141" spans="1:18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8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R142" s="8"/>
    </row>
    <row r="143" spans="1:18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8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2024-10-09T11:41:11Z</dcterms:modified>
</cp:coreProperties>
</file>