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AJ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N102" i="1"/>
  <c r="N6" i="1" l="1"/>
  <c r="I139" i="1"/>
  <c r="J139" i="1"/>
  <c r="K139" i="1"/>
  <c r="L139" i="1"/>
  <c r="M139" i="1"/>
  <c r="H139" i="1"/>
  <c r="N135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D139" i="1" l="1"/>
  <c r="E139" i="1" l="1"/>
  <c r="F139" i="1"/>
  <c r="G139" i="1"/>
</calcChain>
</file>

<file path=xl/sharedStrings.xml><?xml version="1.0" encoding="utf-8"?>
<sst xmlns="http://schemas.openxmlformats.org/spreadsheetml/2006/main" count="290" uniqueCount="167">
  <si>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</si>
  <si>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</si>
  <si>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</si>
  <si>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</si>
  <si>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</si>
  <si>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</si>
  <si>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</si>
  <si>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</si>
  <si>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</si>
  <si>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</si>
  <si>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</si>
  <si>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</si>
  <si>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</si>
  <si>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</si>
  <si>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</si>
  <si>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</si>
  <si>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</si>
  <si>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</si>
  <si>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</si>
  <si>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</si>
  <si>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</si>
  <si>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</si>
  <si>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</si>
  <si>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</si>
  <si>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</si>
  <si>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</si>
  <si>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</si>
  <si>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</si>
  <si>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</si>
  <si>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</si>
  <si>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</si>
  <si>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</si>
  <si>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</si>
  <si>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</si>
  <si>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</si>
  <si>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</si>
  <si>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</si>
  <si>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</si>
  <si>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</si>
  <si>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</si>
  <si>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</si>
  <si>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</si>
  <si>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</si>
  <si>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</si>
  <si>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</si>
  <si>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</si>
  <si>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</si>
  <si>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</si>
  <si>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</si>
  <si>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</si>
  <si>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</si>
  <si>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</si>
  <si>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</si>
  <si>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</si>
  <si>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</si>
  <si>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</si>
  <si>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</si>
  <si>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</si>
  <si>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</si>
  <si>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</si>
  <si>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</si>
  <si>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</si>
  <si>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</si>
  <si>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</si>
  <si>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</si>
  <si>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</si>
  <si>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</si>
  <si>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</si>
  <si>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</si>
  <si>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</si>
  <si>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</si>
  <si>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</si>
  <si>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</si>
  <si>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</si>
  <si>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</si>
  <si>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</si>
  <si>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</si>
  <si>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</si>
  <si>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</si>
  <si>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</si>
  <si>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</si>
  <si>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</si>
  <si>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</si>
  <si>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</si>
  <si>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</si>
  <si>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</si>
  <si>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</si>
  <si>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</si>
  <si>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</si>
  <si>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</si>
  <si>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</si>
  <si>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</si>
  <si>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</si>
  <si>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</si>
  <si>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</si>
  <si>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</si>
  <si>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</si>
  <si>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</si>
  <si>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</si>
  <si>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</si>
  <si>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</si>
  <si>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</si>
  <si>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</si>
  <si>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</si>
  <si>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</si>
  <si>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</si>
  <si>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</si>
  <si>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</si>
  <si>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</si>
  <si>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</si>
  <si>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</si>
  <si>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</si>
  <si>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</si>
  <si>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</si>
  <si>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</si>
  <si>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</si>
  <si>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</si>
  <si>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</si>
  <si>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</si>
  <si>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</si>
  <si>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</si>
  <si>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</si>
  <si>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</si>
  <si>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</si>
  <si>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</si>
  <si>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</si>
  <si>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</si>
  <si>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</si>
  <si>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</si>
  <si>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</si>
  <si>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</si>
  <si>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</si>
  <si>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</si>
  <si>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</si>
  <si>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</si>
  <si>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</si>
  <si>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</si>
  <si>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</si>
  <si>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</si>
  <si>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</si>
  <si>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</si>
  <si>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</si>
  <si>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</si>
  <si>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</si>
  <si>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</si>
  <si>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</si>
  <si>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</si>
  <si>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</si>
  <si>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</si>
  <si>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</si>
  <si>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</si>
  <si>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</si>
  <si>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</si>
  <si>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</si>
  <si>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</si>
  <si>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</si>
  <si>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</si>
  <si>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</si>
  <si>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</si>
  <si>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</si>
  <si>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</si>
  <si>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</si>
  <si>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</si>
  <si>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>Ornaldo Rakipi</t>
  </si>
  <si>
    <t>Ndalese pension privat dhe penalitete/ Karburant Makina</t>
  </si>
  <si>
    <t>INFORMACION MBI PAGAT E DEPUTETËVE PËR MUAJIN MAJ 2025</t>
  </si>
  <si>
    <t xml:space="preserve">Nr i ditëve të munguara për muajin PRILL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</si>
</sst>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workbookViewId="0">
      <selection activeCell="N140" sqref="N140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165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166</v>
      </c>
      <c r="J4" s="3" t="s">
        <v>9</v>
      </c>
      <c r="K4" s="3" t="s">
        <v>164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v>85004.75</v>
      </c>
      <c r="M6" s="7"/>
      <c r="N6" s="7">
        <f>D6-E6-F6-G6-H6-J6-K6+M6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/>
      <c r="K7" s="7"/>
      <c r="L7" s="7">
        <v>85004.75</v>
      </c>
      <c r="M7" s="7"/>
      <c r="N7" s="7">
        <f t="shared" ref="N7:N70" si="0">D7-E7-F7-G7-H7-J7-K7+M7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/>
      <c r="K8" s="7"/>
      <c r="L8" s="7">
        <v>85004.75</v>
      </c>
      <c r="M8" s="7"/>
      <c r="N8" s="7">
        <f t="shared" si="0"/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v>85004.75</v>
      </c>
      <c r="M9" s="7"/>
      <c r="N9" s="7">
        <f t="shared" si="0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/>
      <c r="K10" s="7"/>
      <c r="L10" s="7">
        <v>85004.75</v>
      </c>
      <c r="M10" s="7"/>
      <c r="N10" s="7">
        <f t="shared" si="0"/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/>
      <c r="K11" s="7"/>
      <c r="L11" s="7">
        <v>85004.75</v>
      </c>
      <c r="M11" s="7"/>
      <c r="N11" s="7">
        <f t="shared" si="0"/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/>
      <c r="K12" s="7"/>
      <c r="L12" s="7">
        <v>85004.75</v>
      </c>
      <c r="M12" s="7"/>
      <c r="N12" s="7">
        <f t="shared" si="0"/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/>
      <c r="K13" s="7"/>
      <c r="L13" s="7">
        <v>85004.75</v>
      </c>
      <c r="M13" s="7"/>
      <c r="N13" s="7">
        <f t="shared" si="0"/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/>
      <c r="K14" s="7"/>
      <c r="L14" s="7">
        <v>89611.46100000001</v>
      </c>
      <c r="M14" s="7"/>
      <c r="N14" s="7">
        <f t="shared" si="0"/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v>85004.75</v>
      </c>
      <c r="M15" s="7"/>
      <c r="N15" s="7">
        <f t="shared" si="0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/>
      <c r="K16" s="7"/>
      <c r="L16" s="7">
        <v>85004.75</v>
      </c>
      <c r="M16" s="7"/>
      <c r="N16" s="7">
        <f t="shared" si="0"/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/>
      <c r="K17" s="7"/>
      <c r="L17" s="7">
        <v>85004.75</v>
      </c>
      <c r="M17" s="7"/>
      <c r="N17" s="7">
        <f t="shared" si="0"/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/>
      <c r="K18" s="7"/>
      <c r="L18" s="7">
        <v>89611.46100000001</v>
      </c>
      <c r="M18" s="7"/>
      <c r="N18" s="7">
        <f t="shared" si="0"/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/>
      <c r="K19" s="7"/>
      <c r="L19" s="7">
        <v>85004.75</v>
      </c>
      <c r="M19" s="7"/>
      <c r="N19" s="7">
        <f t="shared" si="0"/>
        <v>225245.25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v>85004.75</v>
      </c>
      <c r="M20" s="7"/>
      <c r="N20" s="7">
        <f t="shared" si="0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/>
      <c r="K21" s="7"/>
      <c r="L21" s="7">
        <v>89611.46100000001</v>
      </c>
      <c r="M21" s="7"/>
      <c r="N21" s="7">
        <f t="shared" si="0"/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/>
      <c r="K22" s="7"/>
      <c r="L22" s="7">
        <v>85004.75</v>
      </c>
      <c r="M22" s="7"/>
      <c r="N22" s="7">
        <f t="shared" si="0"/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/>
      <c r="K23" s="7"/>
      <c r="L23" s="7">
        <v>85004.75</v>
      </c>
      <c r="M23" s="7"/>
      <c r="N23" s="7">
        <f t="shared" si="0"/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v>85004.75</v>
      </c>
      <c r="M24" s="7"/>
      <c r="N24" s="7">
        <f t="shared" si="0"/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v>85004.75</v>
      </c>
      <c r="M25" s="7"/>
      <c r="N25" s="7">
        <f t="shared" si="0"/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v>85004.75</v>
      </c>
      <c r="M26" s="7"/>
      <c r="N26" s="7">
        <f t="shared" si="0"/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v>85004.75</v>
      </c>
      <c r="M27" s="7"/>
      <c r="N27" s="7">
        <f t="shared" si="0"/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/>
      <c r="K28" s="7"/>
      <c r="L28" s="7">
        <v>85004.75</v>
      </c>
      <c r="M28" s="7"/>
      <c r="N28" s="7">
        <f t="shared" si="0"/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/>
      <c r="K29" s="7"/>
      <c r="L29" s="7">
        <v>85004.75</v>
      </c>
      <c r="M29" s="7"/>
      <c r="N29" s="7">
        <f t="shared" si="0"/>
        <v>225245.25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/>
      <c r="K30" s="7"/>
      <c r="L30" s="7">
        <v>85004.75</v>
      </c>
      <c r="M30" s="7"/>
      <c r="N30" s="7">
        <f t="shared" si="0"/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v>85004.75</v>
      </c>
      <c r="M31" s="7"/>
      <c r="N31" s="7">
        <f t="shared" si="0"/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/>
      <c r="K32" s="7"/>
      <c r="L32" s="7">
        <v>85004.75</v>
      </c>
      <c r="M32" s="7"/>
      <c r="N32" s="7">
        <f t="shared" si="0"/>
        <v>225245.25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/>
      <c r="K33" s="7">
        <v>40000</v>
      </c>
      <c r="L33" s="7">
        <v>115804.75</v>
      </c>
      <c r="M33" s="7"/>
      <c r="N33" s="7">
        <f t="shared" si="0"/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/>
      <c r="K34" s="7"/>
      <c r="L34" s="7">
        <v>85004.75</v>
      </c>
      <c r="M34" s="7"/>
      <c r="N34" s="7">
        <f t="shared" si="0"/>
        <v>225245.25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/>
      <c r="K35" s="7">
        <v>1000</v>
      </c>
      <c r="L35" s="7">
        <v>85774.75</v>
      </c>
      <c r="M35" s="7"/>
      <c r="N35" s="7">
        <f t="shared" si="0"/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/>
      <c r="K36" s="7"/>
      <c r="L36" s="7">
        <v>85004.75</v>
      </c>
      <c r="M36" s="7"/>
      <c r="N36" s="7">
        <f t="shared" si="0"/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/>
      <c r="K37" s="7"/>
      <c r="L37" s="7">
        <v>85004.75</v>
      </c>
      <c r="M37" s="7"/>
      <c r="N37" s="7">
        <f t="shared" si="0"/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/>
      <c r="K38" s="7"/>
      <c r="L38" s="7">
        <v>85004.75</v>
      </c>
      <c r="M38" s="7"/>
      <c r="N38" s="7">
        <f t="shared" si="0"/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/>
      <c r="K39" s="7"/>
      <c r="L39" s="7">
        <v>85004.75</v>
      </c>
      <c r="M39" s="7"/>
      <c r="N39" s="7">
        <f t="shared" si="0"/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/>
      <c r="K40" s="7"/>
      <c r="L40" s="7">
        <v>89611.46100000001</v>
      </c>
      <c r="M40" s="7"/>
      <c r="N40" s="7">
        <f t="shared" si="0"/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/>
      <c r="K41" s="7"/>
      <c r="L41" s="7">
        <v>85004.75</v>
      </c>
      <c r="M41" s="7"/>
      <c r="N41" s="7">
        <f t="shared" si="0"/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/>
      <c r="J42" s="7"/>
      <c r="K42" s="7"/>
      <c r="L42" s="7">
        <v>89611.46100000001</v>
      </c>
      <c r="M42" s="7"/>
      <c r="N42" s="7">
        <f t="shared" si="0"/>
        <v>236151.53899999999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/>
      <c r="K43" s="7"/>
      <c r="L43" s="7">
        <v>85004.75</v>
      </c>
      <c r="M43" s="7"/>
      <c r="N43" s="7">
        <f t="shared" si="0"/>
        <v>225245.25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/>
      <c r="K44" s="7"/>
      <c r="L44" s="7">
        <v>85004.75</v>
      </c>
      <c r="M44" s="7"/>
      <c r="N44" s="7">
        <f t="shared" si="0"/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/>
      <c r="K45" s="7"/>
      <c r="L45" s="7">
        <v>85004.75</v>
      </c>
      <c r="M45" s="7"/>
      <c r="N45" s="7">
        <f t="shared" si="0"/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v>85004.75</v>
      </c>
      <c r="M46" s="7"/>
      <c r="N46" s="7">
        <f t="shared" si="0"/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/>
      <c r="K47" s="7"/>
      <c r="L47" s="7">
        <v>85004.75</v>
      </c>
      <c r="M47" s="7"/>
      <c r="N47" s="7">
        <f t="shared" si="0"/>
        <v>225245.25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/>
      <c r="K48" s="7"/>
      <c r="L48" s="7">
        <v>85004.75</v>
      </c>
      <c r="M48" s="7"/>
      <c r="N48" s="7">
        <f t="shared" si="0"/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v>85004.75</v>
      </c>
      <c r="M49" s="7"/>
      <c r="N49" s="7">
        <f t="shared" si="0"/>
        <v>225245.25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/>
      <c r="K50" s="7"/>
      <c r="L50" s="7">
        <v>85004.75</v>
      </c>
      <c r="M50" s="7"/>
      <c r="N50" s="7">
        <f t="shared" si="0"/>
        <v>225245.25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/>
      <c r="K51" s="7"/>
      <c r="L51" s="7">
        <v>85004.75</v>
      </c>
      <c r="M51" s="7"/>
      <c r="N51" s="7">
        <f t="shared" si="0"/>
        <v>225245.25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/>
      <c r="K52" s="7"/>
      <c r="L52" s="7">
        <v>85004.75</v>
      </c>
      <c r="M52" s="7"/>
      <c r="N52" s="7">
        <f t="shared" si="0"/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/>
      <c r="K53" s="7"/>
      <c r="L53" s="7">
        <v>85004.75</v>
      </c>
      <c r="M53" s="7"/>
      <c r="N53" s="7">
        <f t="shared" si="0"/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/>
      <c r="K54" s="7"/>
      <c r="L54" s="7">
        <v>89611.46100000001</v>
      </c>
      <c r="M54" s="7"/>
      <c r="N54" s="7">
        <f t="shared" si="0"/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/>
      <c r="K55" s="7"/>
      <c r="L55" s="7">
        <v>85004.75</v>
      </c>
      <c r="M55" s="7"/>
      <c r="N55" s="7">
        <f t="shared" si="0"/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/>
      <c r="J56" s="7"/>
      <c r="K56" s="7"/>
      <c r="L56" s="7">
        <v>98825.635999999999</v>
      </c>
      <c r="M56" s="7"/>
      <c r="N56" s="7">
        <f t="shared" si="0"/>
        <v>257962.364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/>
      <c r="K57" s="7"/>
      <c r="L57" s="7">
        <v>85004.75</v>
      </c>
      <c r="M57" s="7"/>
      <c r="N57" s="7">
        <f t="shared" si="0"/>
        <v>225245.25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/>
      <c r="K58" s="7"/>
      <c r="L58" s="7">
        <v>85004.75</v>
      </c>
      <c r="M58" s="7"/>
      <c r="N58" s="7">
        <f t="shared" si="0"/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/>
      <c r="K59" s="7"/>
      <c r="L59" s="7">
        <v>85004.75</v>
      </c>
      <c r="M59" s="7"/>
      <c r="N59" s="7">
        <f t="shared" si="0"/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/>
      <c r="K60" s="7"/>
      <c r="L60" s="7">
        <v>85004.75</v>
      </c>
      <c r="M60" s="7"/>
      <c r="N60" s="7">
        <f t="shared" si="0"/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/>
      <c r="K61" s="7"/>
      <c r="L61" s="7">
        <v>85004.75</v>
      </c>
      <c r="M61" s="7"/>
      <c r="N61" s="7">
        <f t="shared" si="0"/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/>
      <c r="K62" s="7"/>
      <c r="L62" s="7">
        <v>85004.75</v>
      </c>
      <c r="M62" s="7"/>
      <c r="N62" s="7">
        <f t="shared" si="0"/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/>
      <c r="K63" s="7"/>
      <c r="L63" s="7">
        <v>89611.46100000001</v>
      </c>
      <c r="M63" s="7"/>
      <c r="N63" s="7">
        <f t="shared" si="0"/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/>
      <c r="J64" s="7"/>
      <c r="K64" s="7"/>
      <c r="L64" s="7">
        <v>89611.46100000001</v>
      </c>
      <c r="M64" s="7"/>
      <c r="N64" s="7">
        <f t="shared" si="0"/>
        <v>236151.53899999999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/>
      <c r="K65" s="7"/>
      <c r="L65" s="7">
        <v>85004.75</v>
      </c>
      <c r="M65" s="7"/>
      <c r="N65" s="7">
        <f t="shared" si="0"/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/>
      <c r="K66" s="7"/>
      <c r="L66" s="7">
        <v>85004.75</v>
      </c>
      <c r="M66" s="7"/>
      <c r="N66" s="7">
        <f t="shared" si="0"/>
        <v>225245.25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/>
      <c r="K67" s="7"/>
      <c r="L67" s="7">
        <v>85004.75</v>
      </c>
      <c r="M67" s="7"/>
      <c r="N67" s="7">
        <f t="shared" si="0"/>
        <v>225245.25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/>
      <c r="K68" s="7"/>
      <c r="L68" s="7">
        <v>85004.75</v>
      </c>
      <c r="M68" s="7"/>
      <c r="N68" s="7">
        <f t="shared" si="0"/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v>85004.75</v>
      </c>
      <c r="M69" s="7"/>
      <c r="N69" s="7">
        <f t="shared" si="0"/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/>
      <c r="K70" s="7"/>
      <c r="L70" s="7">
        <v>85004.75</v>
      </c>
      <c r="M70" s="7"/>
      <c r="N70" s="7">
        <f t="shared" si="0"/>
        <v>225245.25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/>
      <c r="K71" s="7"/>
      <c r="L71" s="7">
        <v>85004.75</v>
      </c>
      <c r="M71" s="7"/>
      <c r="N71" s="7">
        <f t="shared" ref="N71:N134" si="1">D71-E71-F71-G71-H71-J71-K71+M71</f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/>
      <c r="K72" s="7"/>
      <c r="L72" s="7">
        <v>85004.75</v>
      </c>
      <c r="M72" s="7"/>
      <c r="N72" s="7">
        <f t="shared" si="1"/>
        <v>225245.25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/>
      <c r="K73" s="7"/>
      <c r="L73" s="7">
        <v>85004.75</v>
      </c>
      <c r="M73" s="7"/>
      <c r="N73" s="7">
        <f t="shared" si="1"/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/>
      <c r="K74" s="7">
        <v>5000</v>
      </c>
      <c r="L74" s="7">
        <v>88854.75</v>
      </c>
      <c r="M74" s="7"/>
      <c r="N74" s="7">
        <f t="shared" si="1"/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v>85004.75</v>
      </c>
      <c r="M75" s="7"/>
      <c r="N75" s="7">
        <f t="shared" si="1"/>
        <v>225245.25</v>
      </c>
    </row>
    <row r="76" spans="1:14" ht="18.95" customHeight="1" x14ac:dyDescent="0.25">
      <c r="A76" s="6">
        <v>71</v>
      </c>
      <c r="B76" s="6" t="s">
        <v>163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/>
      <c r="K76" s="7"/>
      <c r="L76" s="7">
        <v>85004.75</v>
      </c>
      <c r="M76" s="7"/>
      <c r="N76" s="7">
        <f t="shared" si="1"/>
        <v>225245.25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/>
      <c r="K77" s="7"/>
      <c r="L77" s="7">
        <v>85004.75</v>
      </c>
      <c r="M77" s="7"/>
      <c r="N77" s="7">
        <f t="shared" si="1"/>
        <v>225245.25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/>
      <c r="K78" s="7"/>
      <c r="L78" s="7">
        <v>85004.75</v>
      </c>
      <c r="M78" s="7"/>
      <c r="N78" s="7">
        <f t="shared" si="1"/>
        <v>225245.25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/>
      <c r="K79" s="7"/>
      <c r="L79" s="7">
        <v>85004.75</v>
      </c>
      <c r="M79" s="7"/>
      <c r="N79" s="7">
        <f t="shared" si="1"/>
        <v>225245.25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/>
      <c r="K80" s="7"/>
      <c r="L80" s="7">
        <v>85004.75</v>
      </c>
      <c r="M80" s="7"/>
      <c r="N80" s="7">
        <f t="shared" si="1"/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/>
      <c r="K81" s="7"/>
      <c r="L81" s="7">
        <v>85004.75</v>
      </c>
      <c r="M81" s="7"/>
      <c r="N81" s="7">
        <f t="shared" si="1"/>
        <v>225245.25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v>85004.75</v>
      </c>
      <c r="M82" s="7"/>
      <c r="N82" s="7">
        <f t="shared" si="1"/>
        <v>225245.25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/>
      <c r="K83" s="7"/>
      <c r="L83" s="7">
        <v>85004.75</v>
      </c>
      <c r="M83" s="7"/>
      <c r="N83" s="7">
        <f t="shared" si="1"/>
        <v>225245.25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v>85004.75</v>
      </c>
      <c r="M84" s="7"/>
      <c r="N84" s="7">
        <f t="shared" si="1"/>
        <v>225245.25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/>
      <c r="K85" s="7"/>
      <c r="L85" s="7">
        <v>85004.75</v>
      </c>
      <c r="M85" s="7"/>
      <c r="N85" s="7">
        <f t="shared" si="1"/>
        <v>225245.25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/>
      <c r="K86" s="7"/>
      <c r="L86" s="7">
        <v>89611.46100000001</v>
      </c>
      <c r="M86" s="7"/>
      <c r="N86" s="7">
        <f t="shared" si="1"/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/>
      <c r="K87" s="7"/>
      <c r="L87" s="7">
        <v>85004.75</v>
      </c>
      <c r="M87" s="7"/>
      <c r="N87" s="7">
        <f t="shared" si="1"/>
        <v>225245.25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/>
      <c r="K88" s="7"/>
      <c r="L88" s="7">
        <v>85004.75</v>
      </c>
      <c r="M88" s="7"/>
      <c r="N88" s="7">
        <f t="shared" si="1"/>
        <v>225245.25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/>
      <c r="K89" s="7"/>
      <c r="L89" s="7">
        <v>85004.75</v>
      </c>
      <c r="M89" s="7"/>
      <c r="N89" s="7">
        <f t="shared" si="1"/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v>85004.75</v>
      </c>
      <c r="M90" s="7"/>
      <c r="N90" s="7">
        <f t="shared" si="1"/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/>
      <c r="K91" s="7"/>
      <c r="L91" s="7">
        <v>85004.75</v>
      </c>
      <c r="M91" s="7"/>
      <c r="N91" s="7">
        <f t="shared" si="1"/>
        <v>225245.25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/>
      <c r="K92" s="7"/>
      <c r="L92" s="7">
        <v>85004.75</v>
      </c>
      <c r="M92" s="7"/>
      <c r="N92" s="7">
        <f t="shared" si="1"/>
        <v>225245.25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/>
      <c r="K93" s="7"/>
      <c r="L93" s="7">
        <v>85004.75</v>
      </c>
      <c r="M93" s="7"/>
      <c r="N93" s="7">
        <f t="shared" si="1"/>
        <v>225245.25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/>
      <c r="K94" s="7"/>
      <c r="L94" s="7">
        <v>85004.75</v>
      </c>
      <c r="M94" s="7"/>
      <c r="N94" s="7">
        <f t="shared" si="1"/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v>85004.75</v>
      </c>
      <c r="M95" s="7"/>
      <c r="N95" s="7">
        <f t="shared" si="1"/>
        <v>225245.25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v>85004.75</v>
      </c>
      <c r="M96" s="7"/>
      <c r="N96" s="7">
        <f t="shared" si="1"/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/>
      <c r="K97" s="7"/>
      <c r="L97" s="7">
        <v>85004.75</v>
      </c>
      <c r="M97" s="7"/>
      <c r="N97" s="7">
        <f t="shared" si="1"/>
        <v>225245.25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v>85004.75</v>
      </c>
      <c r="M98" s="7"/>
      <c r="N98" s="7">
        <f t="shared" si="1"/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/>
      <c r="K99" s="7"/>
      <c r="L99" s="7">
        <v>85004.75</v>
      </c>
      <c r="M99" s="7"/>
      <c r="N99" s="7">
        <f t="shared" si="1"/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/>
      <c r="K100" s="7"/>
      <c r="L100" s="7">
        <v>85004.75</v>
      </c>
      <c r="M100" s="7"/>
      <c r="N100" s="7">
        <f t="shared" si="1"/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/>
      <c r="K101" s="7"/>
      <c r="L101" s="7">
        <v>85004.75</v>
      </c>
      <c r="M101" s="7"/>
      <c r="N101" s="7">
        <f t="shared" si="1"/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/>
      <c r="J102" s="7"/>
      <c r="K102" s="7"/>
      <c r="L102" s="7">
        <v>90684.625</v>
      </c>
      <c r="M102" s="7">
        <v>21700</v>
      </c>
      <c r="N102" s="7">
        <f>D102-E102-F102-G102-H102-J102-K102+M102</f>
        <v>260390.375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/>
      <c r="K103" s="7"/>
      <c r="L103" s="7">
        <v>85004.75</v>
      </c>
      <c r="M103" s="7"/>
      <c r="N103" s="7">
        <f t="shared" si="1"/>
        <v>225245.25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/>
      <c r="K104" s="7"/>
      <c r="L104" s="7">
        <v>85004.75</v>
      </c>
      <c r="M104" s="7"/>
      <c r="N104" s="7">
        <f t="shared" si="1"/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/>
      <c r="K105" s="7"/>
      <c r="L105" s="7">
        <v>85004.75</v>
      </c>
      <c r="M105" s="7"/>
      <c r="N105" s="7">
        <f t="shared" si="1"/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/>
      <c r="K106" s="7"/>
      <c r="L106" s="7">
        <v>85004.75</v>
      </c>
      <c r="M106" s="7"/>
      <c r="N106" s="7">
        <f t="shared" si="1"/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/>
      <c r="K107" s="7"/>
      <c r="L107" s="7">
        <v>85004.75</v>
      </c>
      <c r="M107" s="7"/>
      <c r="N107" s="7">
        <f t="shared" si="1"/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v>85004.75</v>
      </c>
      <c r="M108" s="7"/>
      <c r="N108" s="7">
        <f t="shared" si="1"/>
        <v>225245.25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v>85004.75</v>
      </c>
      <c r="M109" s="7"/>
      <c r="N109" s="7">
        <f t="shared" si="1"/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/>
      <c r="K110" s="7"/>
      <c r="L110" s="7">
        <v>85004.75</v>
      </c>
      <c r="M110" s="7"/>
      <c r="N110" s="7">
        <f t="shared" si="1"/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/>
      <c r="K111" s="7"/>
      <c r="L111" s="7">
        <v>85004.75</v>
      </c>
      <c r="M111" s="7"/>
      <c r="N111" s="7">
        <f t="shared" si="1"/>
        <v>225245.25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/>
      <c r="K112" s="7"/>
      <c r="L112" s="7">
        <v>85004.75</v>
      </c>
      <c r="M112" s="7"/>
      <c r="N112" s="7">
        <f t="shared" si="1"/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/>
      <c r="K113" s="7"/>
      <c r="L113" s="7">
        <v>85004.75</v>
      </c>
      <c r="M113" s="7"/>
      <c r="N113" s="7">
        <f t="shared" si="1"/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/>
      <c r="K114" s="7"/>
      <c r="L114" s="7">
        <v>85004.75</v>
      </c>
      <c r="M114" s="7"/>
      <c r="N114" s="7">
        <f t="shared" si="1"/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/>
      <c r="K115" s="7"/>
      <c r="L115" s="7">
        <v>85004.75</v>
      </c>
      <c r="M115" s="7"/>
      <c r="N115" s="7">
        <f t="shared" si="1"/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/>
      <c r="K116" s="7"/>
      <c r="L116" s="7">
        <v>89611.46100000001</v>
      </c>
      <c r="M116" s="7"/>
      <c r="N116" s="7">
        <f t="shared" si="1"/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v>85004.75</v>
      </c>
      <c r="M117" s="7"/>
      <c r="N117" s="7">
        <f t="shared" si="1"/>
        <v>225245.25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/>
      <c r="K118" s="7"/>
      <c r="L118" s="7">
        <v>85004.75</v>
      </c>
      <c r="M118" s="7"/>
      <c r="N118" s="7">
        <f t="shared" si="1"/>
        <v>225245.25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/>
      <c r="K119" s="7"/>
      <c r="L119" s="7">
        <v>85004.75</v>
      </c>
      <c r="M119" s="7"/>
      <c r="N119" s="7">
        <f t="shared" si="1"/>
        <v>225245.25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/>
      <c r="K120" s="7"/>
      <c r="L120" s="7">
        <v>85004.75</v>
      </c>
      <c r="M120" s="7"/>
      <c r="N120" s="7">
        <f t="shared" si="1"/>
        <v>225245.25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/>
      <c r="K121" s="7"/>
      <c r="L121" s="7">
        <v>85004.75</v>
      </c>
      <c r="M121" s="7"/>
      <c r="N121" s="7">
        <f t="shared" si="1"/>
        <v>225245.25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/>
      <c r="K122" s="7"/>
      <c r="L122" s="7">
        <v>85004.75</v>
      </c>
      <c r="M122" s="7"/>
      <c r="N122" s="7">
        <f t="shared" si="1"/>
        <v>225245.25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/>
      <c r="K123" s="7"/>
      <c r="L123" s="7">
        <v>85004.75</v>
      </c>
      <c r="M123" s="7"/>
      <c r="N123" s="7">
        <f t="shared" si="1"/>
        <v>225245.25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/>
      <c r="K124" s="7"/>
      <c r="L124" s="7">
        <v>85004.75</v>
      </c>
      <c r="M124" s="7"/>
      <c r="N124" s="7">
        <f t="shared" si="1"/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/>
      <c r="K125" s="7"/>
      <c r="L125" s="7">
        <v>85004.75</v>
      </c>
      <c r="M125" s="7"/>
      <c r="N125" s="7">
        <f t="shared" si="1"/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/>
      <c r="K126" s="7"/>
      <c r="L126" s="7">
        <v>85004.75</v>
      </c>
      <c r="M126" s="7"/>
      <c r="N126" s="7">
        <f t="shared" si="1"/>
        <v>225245.25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v>85004.75</v>
      </c>
      <c r="M127" s="7"/>
      <c r="N127" s="7">
        <f t="shared" si="1"/>
        <v>225245.25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/>
      <c r="K128" s="7"/>
      <c r="L128" s="7">
        <v>85004.75</v>
      </c>
      <c r="M128" s="7"/>
      <c r="N128" s="7">
        <f t="shared" si="1"/>
        <v>225245.25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/>
      <c r="K129" s="7"/>
      <c r="L129" s="7">
        <v>90684.625</v>
      </c>
      <c r="M129" s="7"/>
      <c r="N129" s="7">
        <f t="shared" si="1"/>
        <v>238690.375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v>85004.75</v>
      </c>
      <c r="M130" s="7"/>
      <c r="N130" s="7">
        <f t="shared" si="1"/>
        <v>225245.25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/>
      <c r="K131" s="7"/>
      <c r="L131" s="7">
        <v>85004.75</v>
      </c>
      <c r="M131" s="7"/>
      <c r="N131" s="7">
        <f t="shared" si="1"/>
        <v>225245.25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/>
      <c r="K132" s="7"/>
      <c r="L132" s="7">
        <v>85004.75</v>
      </c>
      <c r="M132" s="7"/>
      <c r="N132" s="7">
        <f t="shared" si="1"/>
        <v>225245.25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/>
      <c r="K133" s="7"/>
      <c r="L133" s="7">
        <v>85004.75</v>
      </c>
      <c r="M133" s="7"/>
      <c r="N133" s="7">
        <f t="shared" si="1"/>
        <v>225245.25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/>
      <c r="K134" s="7"/>
      <c r="L134" s="7">
        <v>85004.75</v>
      </c>
      <c r="M134" s="7"/>
      <c r="N134" s="7">
        <f t="shared" si="1"/>
        <v>225245.25</v>
      </c>
    </row>
    <row r="135" spans="1:15" ht="18.95" customHeight="1" x14ac:dyDescent="0.25">
      <c r="A135" s="6">
        <v>130</v>
      </c>
      <c r="B135" s="6" t="s">
        <v>157</v>
      </c>
      <c r="C135" s="6" t="s">
        <v>160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/>
      <c r="K135" s="7"/>
      <c r="L135" s="7">
        <v>98825.635999999999</v>
      </c>
      <c r="M135" s="7"/>
      <c r="N135" s="7">
        <f>D135-E135-F135-G135-H135-J135-K135+M135</f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393125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/>
      <c r="K136" s="7"/>
      <c r="L136" s="7">
        <v>109617.87499999999</v>
      </c>
      <c r="M136" s="7"/>
      <c r="N136" s="7">
        <f t="shared" ref="N136:N138" si="2">D136-E136-F136-G136-H136-J136-K136+M136</f>
        <v>283507.125</v>
      </c>
    </row>
    <row r="137" spans="1:15" ht="18.95" customHeight="1" x14ac:dyDescent="0.25">
      <c r="A137" s="6">
        <v>132</v>
      </c>
      <c r="B137" s="6" t="s">
        <v>161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/>
      <c r="K137" s="7"/>
      <c r="L137" s="7">
        <v>85004.75</v>
      </c>
      <c r="M137" s="7"/>
      <c r="N137" s="7">
        <f t="shared" si="2"/>
        <v>225245.25</v>
      </c>
    </row>
    <row r="138" spans="1:15" ht="18.95" customHeight="1" x14ac:dyDescent="0.25">
      <c r="A138" s="6">
        <v>133</v>
      </c>
      <c r="B138" s="6" t="s">
        <v>162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/>
      <c r="K138" s="7"/>
      <c r="L138" s="7">
        <v>85004.75</v>
      </c>
      <c r="M138" s="7"/>
      <c r="N138" s="7">
        <f t="shared" si="2"/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41632581</v>
      </c>
      <c r="E139" s="10">
        <f t="shared" ref="E139:G139" si="3">SUM(E6:E138)</f>
        <v>2229080</v>
      </c>
      <c r="F139" s="10">
        <f t="shared" si="3"/>
        <v>707753.87699999998</v>
      </c>
      <c r="G139" s="10">
        <f t="shared" si="3"/>
        <v>2081686</v>
      </c>
      <c r="H139" s="10">
        <f>SUM(H6:H138)</f>
        <v>6386213.6300000018</v>
      </c>
      <c r="I139" s="10">
        <f t="shared" ref="I139:N139" si="4">SUM(I6:I138)</f>
        <v>0</v>
      </c>
      <c r="J139" s="10">
        <f t="shared" si="4"/>
        <v>0</v>
      </c>
      <c r="K139" s="10">
        <f t="shared" si="4"/>
        <v>46000</v>
      </c>
      <c r="L139" s="10">
        <f t="shared" si="4"/>
        <v>11450733.506999999</v>
      </c>
      <c r="M139" s="10">
        <f t="shared" si="4"/>
        <v>21700</v>
      </c>
      <c r="N139" s="10">
        <f>SUM(N6:N138)</f>
        <v>30203547.493000004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2025-06-04T09:17:15Z</dcterms:modified>
</cp:coreProperties>
</file>