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Autorizado\Documents\Consejeria DH\IPOR 01112024\model\IPOR 01112024\DRIVERS\bases\12. Bases de datos\Somos Defensores\"/>
    </mc:Choice>
  </mc:AlternateContent>
  <xr:revisionPtr revIDLastSave="0" documentId="13_ncr:1_{DD790480-2E28-4CD7-807A-E051993A9DB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Hoja1" sheetId="1" r:id="rId1"/>
  </sheets>
  <definedNames>
    <definedName name="_xlnm._FilterDatabase" localSheetId="0" hidden="1">Hoja1!$A$1:$K$86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6" i="1" l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<sst xmlns="http://schemas.openxmlformats.org/spreadsheetml/2006/main" count="684" uniqueCount="166">
  <si>
    <t>Fecha</t>
  </si>
  <si>
    <t>Departamento hechos</t>
  </si>
  <si>
    <t>Municipio hechos</t>
  </si>
  <si>
    <t>Género</t>
  </si>
  <si>
    <t>OSIGD</t>
  </si>
  <si>
    <t>Tipo de liderazgo</t>
  </si>
  <si>
    <t>Organización a la que pertenecía</t>
  </si>
  <si>
    <t>Cargo</t>
  </si>
  <si>
    <t xml:space="preserve">Cauca </t>
  </si>
  <si>
    <t xml:space="preserve">Santander de Quilichao </t>
  </si>
  <si>
    <t>N/A</t>
  </si>
  <si>
    <t>Defensor(a) o líder  Indígena</t>
  </si>
  <si>
    <t>Emisora comunitaria Radio Payumat e integrante de la Asociación de Cabildos Indígenas del Norte del Cauca</t>
  </si>
  <si>
    <t xml:space="preserve">Comunicadora social indígena y locutora </t>
  </si>
  <si>
    <t xml:space="preserve">Caldono </t>
  </si>
  <si>
    <t>Defensor(a) o líder Comunitario (a)</t>
  </si>
  <si>
    <t>Sin información</t>
  </si>
  <si>
    <t xml:space="preserve">Comunicador indígena y locutor Nasa </t>
  </si>
  <si>
    <t xml:space="preserve">Popayan </t>
  </si>
  <si>
    <t>Medios alternativos. Sin información más detallada</t>
  </si>
  <si>
    <t>Periodista</t>
  </si>
  <si>
    <t xml:space="preserve">Valle del Cauca </t>
  </si>
  <si>
    <t xml:space="preserve">Tuluá </t>
  </si>
  <si>
    <t>Activista de DD.HH</t>
  </si>
  <si>
    <t>Periódicos El Reportero, La Variante, El Otro y El Picacho</t>
  </si>
  <si>
    <t>Periodista  independiente  y fundador de los periódicos donde trabajó</t>
  </si>
  <si>
    <t xml:space="preserve">Miranda </t>
  </si>
  <si>
    <t>Organización Hilo Mujer del Tejido Familia y las tulpas terrritoriales de comunicacón Cxab Wala Quiwe de la Asociación de Cabildos Indígenas del Cauca.</t>
  </si>
  <si>
    <t>Integrante</t>
  </si>
  <si>
    <t>Nariño</t>
  </si>
  <si>
    <t>La Unión</t>
  </si>
  <si>
    <t>Masculino</t>
  </si>
  <si>
    <t>Canal privado Unión TV</t>
  </si>
  <si>
    <t>Director</t>
  </si>
  <si>
    <t>Antioquia</t>
  </si>
  <si>
    <t>San Rafael</t>
  </si>
  <si>
    <t>NO</t>
  </si>
  <si>
    <t>Liderazgo comunitario</t>
  </si>
  <si>
    <t>Medio San Rafael Online</t>
  </si>
  <si>
    <t>Periodista comunitario</t>
  </si>
  <si>
    <t>Meta</t>
  </si>
  <si>
    <t>Puerto López</t>
  </si>
  <si>
    <t>Medio Ciudadanías</t>
  </si>
  <si>
    <t>Norte de Santander</t>
  </si>
  <si>
    <t>Cúcuta</t>
  </si>
  <si>
    <t>Medio La Gabarra con una mirada diferente</t>
  </si>
  <si>
    <t xml:space="preserve">Periodista comunitario </t>
  </si>
  <si>
    <t>Puerto Triunfo</t>
  </si>
  <si>
    <t>Emisora Triunfadora Stereo</t>
  </si>
  <si>
    <t>Periodista y Locutor</t>
  </si>
  <si>
    <t>Tipo de agresión</t>
  </si>
  <si>
    <t>Huila</t>
  </si>
  <si>
    <t>Neiva</t>
  </si>
  <si>
    <t>Defensor de DDHH</t>
  </si>
  <si>
    <t>Amenaza</t>
  </si>
  <si>
    <t>Comunicador alternativo</t>
  </si>
  <si>
    <t>Cáceres</t>
  </si>
  <si>
    <t>Proyecto informativo Bajo Cauca Noticias</t>
  </si>
  <si>
    <t>Distrito Capital</t>
  </si>
  <si>
    <t>Líder Comunitario</t>
  </si>
  <si>
    <t>Medellín</t>
  </si>
  <si>
    <t>Líder Indígena</t>
  </si>
  <si>
    <t>Detención arbitraria</t>
  </si>
  <si>
    <t>Comunicador Indigena</t>
  </si>
  <si>
    <t>Casanare</t>
  </si>
  <si>
    <t>Yopal</t>
  </si>
  <si>
    <t>Trochando sin Fronteras</t>
  </si>
  <si>
    <t>Cundinamarca</t>
  </si>
  <si>
    <t>Sibaté</t>
  </si>
  <si>
    <t>LocoSAPIENs, medio alternativo</t>
  </si>
  <si>
    <t>Magdalena</t>
  </si>
  <si>
    <t>Magangué</t>
  </si>
  <si>
    <t>Portal de VIP Noticias de Magangué</t>
  </si>
  <si>
    <t>Cauca</t>
  </si>
  <si>
    <t>Santander de Quilichao</t>
  </si>
  <si>
    <t>Femenino</t>
  </si>
  <si>
    <t>Asesinato</t>
  </si>
  <si>
    <t xml:space="preserve">Locutora </t>
  </si>
  <si>
    <t>Valle del Cauca</t>
  </si>
  <si>
    <t>Cali</t>
  </si>
  <si>
    <t>Canal 2</t>
  </si>
  <si>
    <t>Cesar</t>
  </si>
  <si>
    <t>Valledupar</t>
  </si>
  <si>
    <t>Noticias Uno Red Independiente</t>
  </si>
  <si>
    <t>REC - SUR</t>
  </si>
  <si>
    <t>Colectivo de Prensa alternativa</t>
  </si>
  <si>
    <t>Arauca</t>
  </si>
  <si>
    <t>Colectivo de Comunicación</t>
  </si>
  <si>
    <t>Caldono</t>
  </si>
  <si>
    <t>Resguardo de Pueblo Nuevo</t>
  </si>
  <si>
    <t xml:space="preserve">Comunicador indígena y locutor </t>
  </si>
  <si>
    <t>Popayán</t>
  </si>
  <si>
    <t>Medios alternativos (sin información más detallada)</t>
  </si>
  <si>
    <t>Periodista Radio AlterAtiva</t>
  </si>
  <si>
    <t>Saravena</t>
  </si>
  <si>
    <t>Desaparición forzada</t>
  </si>
  <si>
    <t>Portal digital Noticias Saravena</t>
  </si>
  <si>
    <t>Tuluá</t>
  </si>
  <si>
    <t>Periodista  independiente y fundador de los periódicos a los que se hizo alusión</t>
  </si>
  <si>
    <t>Líder Académico</t>
  </si>
  <si>
    <t>Periodista independiente</t>
  </si>
  <si>
    <t>La Guajira</t>
  </si>
  <si>
    <t>Riohacha</t>
  </si>
  <si>
    <t>Colectivo de comunicación</t>
  </si>
  <si>
    <t>Tolima</t>
  </si>
  <si>
    <t>Purificación</t>
  </si>
  <si>
    <t>Cuarto de hora, medio de comunicación</t>
  </si>
  <si>
    <t>Agencia de reporteros sin fronteras</t>
  </si>
  <si>
    <t>CM&amp;</t>
  </si>
  <si>
    <t>Contagio Radio</t>
  </si>
  <si>
    <t>Canal 3</t>
  </si>
  <si>
    <t>Miranda</t>
  </si>
  <si>
    <t>Amenaza / Desplazamiento forzado</t>
  </si>
  <si>
    <t>Emisora comunitaria Sarare Estéreo.</t>
  </si>
  <si>
    <t xml:space="preserve">Santa Marta </t>
  </si>
  <si>
    <t>Seguimiento.co</t>
  </si>
  <si>
    <t>Santander</t>
  </si>
  <si>
    <t>Puerto Wilches</t>
  </si>
  <si>
    <t>Popular Stereo</t>
  </si>
  <si>
    <t>Cartagena</t>
  </si>
  <si>
    <t>Noticiero radial La Verdad y Punto</t>
  </si>
  <si>
    <t>Medio de comunicación alternativo</t>
  </si>
  <si>
    <t>Emisora Comunitaria Guajira Stereo</t>
  </si>
  <si>
    <t>Emisora La popular estéreo</t>
  </si>
  <si>
    <t>Cardenal Noticias</t>
  </si>
  <si>
    <t>Montelíbano</t>
  </si>
  <si>
    <t>Organis Noticias</t>
  </si>
  <si>
    <t>Monteria</t>
  </si>
  <si>
    <t>Caribe Noticias</t>
  </si>
  <si>
    <t>Cofradía para el Cambio</t>
  </si>
  <si>
    <t>Director del canal privado Unión TV</t>
  </si>
  <si>
    <t>Colectivo de Derechos Humanos Colombia Soberana</t>
  </si>
  <si>
    <t>Mahates</t>
  </si>
  <si>
    <t>Colectivo Comunitario de Mahates</t>
  </si>
  <si>
    <t>Medio alternativo De Frente y sin Tapujos</t>
  </si>
  <si>
    <t>Envigado</t>
  </si>
  <si>
    <t>Robo de información</t>
  </si>
  <si>
    <t>Medio de comunicación alternativo Cofradía para el cambio</t>
  </si>
  <si>
    <t>Ciénaga</t>
  </si>
  <si>
    <t>Proceso comunitario periodístico “El Bordillo TV”</t>
  </si>
  <si>
    <t>Medio “La Gabarra con una mirada diferente”</t>
  </si>
  <si>
    <t>Corporación Justicia y Dignidad</t>
  </si>
  <si>
    <t>Machetá</t>
  </si>
  <si>
    <t>Atentado</t>
  </si>
  <si>
    <t>Secreto a Voces Prensa</t>
  </si>
  <si>
    <t>25/08/2024</t>
  </si>
  <si>
    <t>Plato</t>
  </si>
  <si>
    <t>La región Noticias</t>
  </si>
  <si>
    <t>Fundación Periodística Vorágine</t>
  </si>
  <si>
    <t>Locutor</t>
  </si>
  <si>
    <t xml:space="preserve">Antioquia </t>
  </si>
  <si>
    <t xml:space="preserve">Medellin </t>
  </si>
  <si>
    <t>Caucacia</t>
  </si>
  <si>
    <t>Santa Marta</t>
  </si>
  <si>
    <t>Seguimiento.co Medio digital</t>
  </si>
  <si>
    <t>Tunja</t>
  </si>
  <si>
    <t>Secreto a voces Prensa</t>
  </si>
  <si>
    <t>Medio de comunnicación independiente</t>
  </si>
  <si>
    <t>Homicidio</t>
  </si>
  <si>
    <t>Año</t>
  </si>
  <si>
    <t>DPTO</t>
  </si>
  <si>
    <t xml:space="preserve">Bolivar </t>
  </si>
  <si>
    <t>Boyaca</t>
  </si>
  <si>
    <t>Cordoba</t>
  </si>
  <si>
    <t>Santafe de Bogota D.C</t>
  </si>
  <si>
    <t>Amenaza / Atentado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</si>
</sst>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10"/>
      <color rgb="FF31313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86"/>
  <sheetViews>
    <sheetView tabSelected="1" workbookViewId="0">
      <pane ySplit="2" topLeftCell="A3" activePane="bottomLeft" state="frozen"/>
      <selection pane="bottomLeft" activeCell="F2" sqref="F2"/>
    </sheetView>
  </sheetViews>
  <sheetFormatPr baseColWidth="10" defaultColWidth="12.54296875" defaultRowHeight="15.75" customHeight="1" x14ac:dyDescent="0.25"/>
  <cols>
    <col min="3" max="3" width="26.7265625" customWidth="1"/>
    <col min="5" max="5" width="31.7265625" customWidth="1"/>
    <col min="8" max="9" width="21.81640625" customWidth="1"/>
    <col min="10" max="10" width="22.453125" customWidth="1"/>
  </cols>
  <sheetData>
    <row r="1" spans="1:11" ht="27" customHeight="1" x14ac:dyDescent="0.25">
      <c r="A1" s="1" t="s">
        <v>0</v>
      </c>
      <c r="B1" s="1" t="s">
        <v>159</v>
      </c>
      <c r="C1" s="1" t="s">
        <v>1</v>
      </c>
      <c r="D1" s="1" t="s">
        <v>2</v>
      </c>
      <c r="E1" s="1" t="s">
        <v>160</v>
      </c>
      <c r="F1" s="1" t="s">
        <v>3</v>
      </c>
      <c r="G1" s="1" t="s">
        <v>4</v>
      </c>
      <c r="H1" s="1" t="s">
        <v>5</v>
      </c>
      <c r="I1" s="1" t="s">
        <v>50</v>
      </c>
      <c r="J1" s="1" t="s">
        <v>6</v>
      </c>
      <c r="K1" s="1" t="s">
        <v>7</v>
      </c>
    </row>
    <row r="2" spans="1:11" ht="66.75" customHeight="1" x14ac:dyDescent="0.25">
      <c r="A2" s="2">
        <v>44354</v>
      </c>
      <c r="B2" s="15">
        <f>YEAR(A2)</f>
        <v>2021</v>
      </c>
      <c r="C2" s="3" t="s">
        <v>8</v>
      </c>
      <c r="D2" s="3" t="s">
        <v>9</v>
      </c>
      <c r="E2" s="3" t="str">
        <f>UPPER(C2)</f>
        <v xml:space="preserve">CAUCA </v>
      </c>
      <c r="F2" s="3" t="s">
        <v>75</v>
      </c>
      <c r="G2" s="4" t="s">
        <v>10</v>
      </c>
      <c r="H2" s="3" t="s">
        <v>11</v>
      </c>
      <c r="I2" s="3" t="s">
        <v>158</v>
      </c>
      <c r="J2" s="3" t="s">
        <v>12</v>
      </c>
      <c r="K2" s="4" t="s">
        <v>13</v>
      </c>
    </row>
    <row r="3" spans="1:11" ht="62.25" customHeight="1" x14ac:dyDescent="0.25">
      <c r="A3" s="2">
        <v>44430</v>
      </c>
      <c r="B3" s="15">
        <f t="shared" ref="B3:B66" si="0">YEAR(A3)</f>
        <v>2021</v>
      </c>
      <c r="C3" s="3" t="s">
        <v>8</v>
      </c>
      <c r="D3" s="3" t="s">
        <v>14</v>
      </c>
      <c r="E3" s="3" t="str">
        <f t="shared" ref="E3:E66" si="1">UPPER(C3)</f>
        <v xml:space="preserve">CAUCA </v>
      </c>
      <c r="F3" s="3" t="s">
        <v>31</v>
      </c>
      <c r="G3" s="4" t="s">
        <v>10</v>
      </c>
      <c r="H3" s="3" t="s">
        <v>15</v>
      </c>
      <c r="I3" s="3" t="s">
        <v>158</v>
      </c>
      <c r="J3" s="3" t="s">
        <v>16</v>
      </c>
      <c r="K3" s="4" t="s">
        <v>17</v>
      </c>
    </row>
    <row r="4" spans="1:11" ht="56.25" customHeight="1" x14ac:dyDescent="0.25">
      <c r="A4" s="2">
        <v>44431</v>
      </c>
      <c r="B4" s="15">
        <f t="shared" si="0"/>
        <v>2021</v>
      </c>
      <c r="C4" s="3" t="s">
        <v>8</v>
      </c>
      <c r="D4" s="3" t="s">
        <v>18</v>
      </c>
      <c r="E4" s="3" t="str">
        <f t="shared" si="1"/>
        <v xml:space="preserve">CAUCA </v>
      </c>
      <c r="F4" s="3" t="s">
        <v>31</v>
      </c>
      <c r="G4" s="4" t="s">
        <v>10</v>
      </c>
      <c r="H4" s="3" t="s">
        <v>15</v>
      </c>
      <c r="I4" s="3" t="s">
        <v>158</v>
      </c>
      <c r="J4" s="3" t="s">
        <v>19</v>
      </c>
      <c r="K4" s="4" t="s">
        <v>20</v>
      </c>
    </row>
    <row r="5" spans="1:11" ht="54.75" customHeight="1" x14ac:dyDescent="0.25">
      <c r="A5" s="2">
        <v>44458</v>
      </c>
      <c r="B5" s="15">
        <f t="shared" si="0"/>
        <v>2021</v>
      </c>
      <c r="C5" s="3" t="s">
        <v>21</v>
      </c>
      <c r="D5" s="3" t="s">
        <v>22</v>
      </c>
      <c r="E5" s="3" t="str">
        <f t="shared" si="1"/>
        <v xml:space="preserve">VALLE DEL CAUCA </v>
      </c>
      <c r="F5" s="3" t="s">
        <v>31</v>
      </c>
      <c r="G5" s="4" t="s">
        <v>10</v>
      </c>
      <c r="H5" s="3" t="s">
        <v>23</v>
      </c>
      <c r="I5" s="3" t="s">
        <v>158</v>
      </c>
      <c r="J5" s="3" t="s">
        <v>24</v>
      </c>
      <c r="K5" s="4" t="s">
        <v>25</v>
      </c>
    </row>
    <row r="6" spans="1:11" ht="54.75" customHeight="1" x14ac:dyDescent="0.25">
      <c r="A6" s="2">
        <v>44549</v>
      </c>
      <c r="B6" s="15">
        <f t="shared" si="0"/>
        <v>2021</v>
      </c>
      <c r="C6" s="3" t="s">
        <v>8</v>
      </c>
      <c r="D6" s="3" t="s">
        <v>26</v>
      </c>
      <c r="E6" s="3" t="str">
        <f t="shared" si="1"/>
        <v xml:space="preserve">CAUCA </v>
      </c>
      <c r="F6" s="3" t="s">
        <v>75</v>
      </c>
      <c r="G6" s="4" t="s">
        <v>10</v>
      </c>
      <c r="H6" s="3" t="s">
        <v>11</v>
      </c>
      <c r="I6" s="3" t="s">
        <v>158</v>
      </c>
      <c r="J6" s="3" t="s">
        <v>27</v>
      </c>
      <c r="K6" s="4" t="s">
        <v>28</v>
      </c>
    </row>
    <row r="7" spans="1:11" ht="54.75" customHeight="1" x14ac:dyDescent="0.25">
      <c r="A7" s="5">
        <v>44893</v>
      </c>
      <c r="B7" s="15">
        <f t="shared" si="0"/>
        <v>2022</v>
      </c>
      <c r="C7" s="6" t="s">
        <v>29</v>
      </c>
      <c r="D7" s="6" t="s">
        <v>30</v>
      </c>
      <c r="E7" s="3" t="str">
        <f t="shared" si="1"/>
        <v>NARIÑO</v>
      </c>
      <c r="F7" s="4" t="s">
        <v>31</v>
      </c>
      <c r="G7" s="4" t="s">
        <v>10</v>
      </c>
      <c r="H7" s="6" t="s">
        <v>23</v>
      </c>
      <c r="I7" s="3" t="s">
        <v>158</v>
      </c>
      <c r="J7" s="6" t="s">
        <v>32</v>
      </c>
      <c r="K7" s="4" t="s">
        <v>33</v>
      </c>
    </row>
    <row r="8" spans="1:11" ht="54.75" customHeight="1" x14ac:dyDescent="0.25">
      <c r="A8" s="7">
        <v>45404</v>
      </c>
      <c r="B8" s="15">
        <f t="shared" si="0"/>
        <v>2024</v>
      </c>
      <c r="C8" s="8" t="s">
        <v>34</v>
      </c>
      <c r="D8" s="8" t="s">
        <v>35</v>
      </c>
      <c r="E8" s="3" t="str">
        <f t="shared" si="1"/>
        <v>ANTIOQUIA</v>
      </c>
      <c r="F8" s="8" t="s">
        <v>31</v>
      </c>
      <c r="G8" s="4" t="s">
        <v>36</v>
      </c>
      <c r="H8" s="8" t="s">
        <v>37</v>
      </c>
      <c r="I8" s="3" t="s">
        <v>158</v>
      </c>
      <c r="J8" s="8" t="s">
        <v>38</v>
      </c>
      <c r="K8" s="4" t="s">
        <v>39</v>
      </c>
    </row>
    <row r="9" spans="1:11" ht="54.75" customHeight="1" x14ac:dyDescent="0.25">
      <c r="A9" s="7">
        <v>45408</v>
      </c>
      <c r="B9" s="15">
        <f t="shared" si="0"/>
        <v>2024</v>
      </c>
      <c r="C9" s="8" t="s">
        <v>40</v>
      </c>
      <c r="D9" s="8" t="s">
        <v>41</v>
      </c>
      <c r="E9" s="3" t="str">
        <f t="shared" si="1"/>
        <v>META</v>
      </c>
      <c r="F9" s="8" t="s">
        <v>31</v>
      </c>
      <c r="G9" s="4" t="s">
        <v>36</v>
      </c>
      <c r="H9" s="8" t="s">
        <v>37</v>
      </c>
      <c r="I9" s="3" t="s">
        <v>158</v>
      </c>
      <c r="J9" s="8" t="s">
        <v>42</v>
      </c>
      <c r="K9" s="4" t="s">
        <v>20</v>
      </c>
    </row>
    <row r="10" spans="1:11" ht="54.75" customHeight="1" x14ac:dyDescent="0.25">
      <c r="A10" s="7">
        <v>45470</v>
      </c>
      <c r="B10" s="15">
        <f t="shared" si="0"/>
        <v>2024</v>
      </c>
      <c r="C10" s="8" t="s">
        <v>43</v>
      </c>
      <c r="D10" s="8" t="s">
        <v>44</v>
      </c>
      <c r="E10" s="3" t="str">
        <f t="shared" si="1"/>
        <v>NORTE DE SANTANDER</v>
      </c>
      <c r="F10" s="8" t="s">
        <v>31</v>
      </c>
      <c r="G10" s="4" t="s">
        <v>36</v>
      </c>
      <c r="H10" s="8" t="s">
        <v>37</v>
      </c>
      <c r="I10" s="3" t="s">
        <v>158</v>
      </c>
      <c r="J10" s="8" t="s">
        <v>45</v>
      </c>
      <c r="K10" s="4" t="s">
        <v>46</v>
      </c>
    </row>
    <row r="11" spans="1:11" ht="54.75" customHeight="1" x14ac:dyDescent="0.25">
      <c r="A11" s="7">
        <v>45617</v>
      </c>
      <c r="B11" s="15">
        <f t="shared" si="0"/>
        <v>2024</v>
      </c>
      <c r="C11" s="8" t="s">
        <v>34</v>
      </c>
      <c r="D11" s="8" t="s">
        <v>47</v>
      </c>
      <c r="E11" s="3" t="str">
        <f t="shared" si="1"/>
        <v>ANTIOQUIA</v>
      </c>
      <c r="F11" s="8" t="s">
        <v>31</v>
      </c>
      <c r="G11" s="4" t="s">
        <v>36</v>
      </c>
      <c r="H11" s="8" t="s">
        <v>37</v>
      </c>
      <c r="I11" s="3" t="s">
        <v>158</v>
      </c>
      <c r="J11" s="8" t="s">
        <v>48</v>
      </c>
      <c r="K11" s="4" t="s">
        <v>49</v>
      </c>
    </row>
    <row r="12" spans="1:11" ht="15.75" customHeight="1" x14ac:dyDescent="0.25">
      <c r="A12" s="7">
        <v>44217</v>
      </c>
      <c r="B12" s="15">
        <f t="shared" si="0"/>
        <v>2021</v>
      </c>
      <c r="C12" s="8" t="s">
        <v>51</v>
      </c>
      <c r="D12" s="8" t="s">
        <v>52</v>
      </c>
      <c r="E12" s="3" t="str">
        <f t="shared" si="1"/>
        <v>HUILA</v>
      </c>
      <c r="F12" s="8" t="s">
        <v>31</v>
      </c>
      <c r="G12" s="4" t="s">
        <v>10</v>
      </c>
      <c r="H12" s="8" t="s">
        <v>53</v>
      </c>
      <c r="I12" s="4" t="s">
        <v>54</v>
      </c>
      <c r="J12" s="4" t="s">
        <v>16</v>
      </c>
      <c r="K12" s="8" t="s">
        <v>55</v>
      </c>
    </row>
    <row r="13" spans="1:11" ht="15.75" customHeight="1" x14ac:dyDescent="0.25">
      <c r="A13" s="9">
        <v>44261</v>
      </c>
      <c r="B13" s="15">
        <f t="shared" si="0"/>
        <v>2021</v>
      </c>
      <c r="C13" s="8" t="s">
        <v>34</v>
      </c>
      <c r="D13" s="8" t="s">
        <v>56</v>
      </c>
      <c r="E13" s="3" t="str">
        <f t="shared" si="1"/>
        <v>ANTIOQUIA</v>
      </c>
      <c r="F13" s="8" t="s">
        <v>31</v>
      </c>
      <c r="G13" s="4" t="s">
        <v>10</v>
      </c>
      <c r="H13" s="8" t="s">
        <v>53</v>
      </c>
      <c r="I13" s="4" t="s">
        <v>54</v>
      </c>
      <c r="J13" s="8" t="s">
        <v>57</v>
      </c>
      <c r="K13" s="4" t="s">
        <v>33</v>
      </c>
    </row>
    <row r="14" spans="1:11" ht="15.75" customHeight="1" x14ac:dyDescent="0.25">
      <c r="A14" s="9">
        <v>44317</v>
      </c>
      <c r="B14" s="15">
        <f t="shared" si="0"/>
        <v>2021</v>
      </c>
      <c r="C14" s="8" t="s">
        <v>164</v>
      </c>
      <c r="D14" s="8" t="s">
        <v>58</v>
      </c>
      <c r="E14" s="3" t="str">
        <f t="shared" si="1"/>
        <v>SANTAFE DE BOGOTA D.C</v>
      </c>
      <c r="F14" s="8" t="s">
        <v>31</v>
      </c>
      <c r="G14" s="4" t="s">
        <v>10</v>
      </c>
      <c r="H14" s="8" t="s">
        <v>59</v>
      </c>
      <c r="I14" s="4" t="s">
        <v>54</v>
      </c>
      <c r="J14" s="8"/>
      <c r="K14" s="4" t="s">
        <v>20</v>
      </c>
    </row>
    <row r="15" spans="1:11" ht="15.75" customHeight="1" x14ac:dyDescent="0.25">
      <c r="A15" s="9">
        <v>44317</v>
      </c>
      <c r="B15" s="15">
        <f t="shared" si="0"/>
        <v>2021</v>
      </c>
      <c r="C15" s="8" t="s">
        <v>164</v>
      </c>
      <c r="D15" s="8" t="s">
        <v>58</v>
      </c>
      <c r="E15" s="3" t="str">
        <f t="shared" si="1"/>
        <v>SANTAFE DE BOGOTA D.C</v>
      </c>
      <c r="F15" s="8" t="s">
        <v>31</v>
      </c>
      <c r="G15" s="4" t="s">
        <v>10</v>
      </c>
      <c r="H15" s="8" t="s">
        <v>59</v>
      </c>
      <c r="I15" s="4" t="s">
        <v>54</v>
      </c>
      <c r="J15" s="8"/>
      <c r="K15" s="4" t="s">
        <v>20</v>
      </c>
    </row>
    <row r="16" spans="1:11" ht="15.75" customHeight="1" x14ac:dyDescent="0.25">
      <c r="A16" s="9">
        <v>44317</v>
      </c>
      <c r="B16" s="15">
        <f t="shared" si="0"/>
        <v>2021</v>
      </c>
      <c r="C16" s="8" t="s">
        <v>164</v>
      </c>
      <c r="D16" s="8" t="s">
        <v>58</v>
      </c>
      <c r="E16" s="3" t="str">
        <f t="shared" si="1"/>
        <v>SANTAFE DE BOGOTA D.C</v>
      </c>
      <c r="F16" s="8" t="s">
        <v>31</v>
      </c>
      <c r="G16" s="4" t="s">
        <v>10</v>
      </c>
      <c r="H16" s="8" t="s">
        <v>59</v>
      </c>
      <c r="I16" s="4" t="s">
        <v>54</v>
      </c>
      <c r="J16" s="8"/>
      <c r="K16" s="4" t="s">
        <v>20</v>
      </c>
    </row>
    <row r="17" spans="1:11" ht="15.75" customHeight="1" x14ac:dyDescent="0.25">
      <c r="A17" s="9">
        <v>44317</v>
      </c>
      <c r="B17" s="15">
        <f t="shared" si="0"/>
        <v>2021</v>
      </c>
      <c r="C17" s="8" t="s">
        <v>34</v>
      </c>
      <c r="D17" s="8" t="s">
        <v>60</v>
      </c>
      <c r="E17" s="3" t="str">
        <f t="shared" si="1"/>
        <v>ANTIOQUIA</v>
      </c>
      <c r="F17" s="8" t="s">
        <v>31</v>
      </c>
      <c r="G17" s="4" t="s">
        <v>10</v>
      </c>
      <c r="H17" s="8" t="s">
        <v>61</v>
      </c>
      <c r="I17" s="4" t="s">
        <v>62</v>
      </c>
      <c r="J17" s="8" t="s">
        <v>16</v>
      </c>
      <c r="K17" s="8" t="s">
        <v>63</v>
      </c>
    </row>
    <row r="18" spans="1:11" ht="15.75" customHeight="1" x14ac:dyDescent="0.25">
      <c r="A18" s="9">
        <v>44317</v>
      </c>
      <c r="B18" s="15">
        <f t="shared" si="0"/>
        <v>2021</v>
      </c>
      <c r="C18" s="8" t="s">
        <v>164</v>
      </c>
      <c r="D18" s="8" t="s">
        <v>58</v>
      </c>
      <c r="E18" s="3" t="str">
        <f t="shared" si="1"/>
        <v>SANTAFE DE BOGOTA D.C</v>
      </c>
      <c r="F18" s="8" t="s">
        <v>31</v>
      </c>
      <c r="G18" s="4" t="s">
        <v>10</v>
      </c>
      <c r="H18" s="8" t="s">
        <v>59</v>
      </c>
      <c r="I18" s="4" t="s">
        <v>54</v>
      </c>
      <c r="J18" s="8"/>
      <c r="K18" s="4" t="s">
        <v>20</v>
      </c>
    </row>
    <row r="19" spans="1:11" ht="15.75" customHeight="1" x14ac:dyDescent="0.25">
      <c r="A19" s="9">
        <v>44318</v>
      </c>
      <c r="B19" s="15">
        <f t="shared" si="0"/>
        <v>2021</v>
      </c>
      <c r="C19" s="8" t="s">
        <v>64</v>
      </c>
      <c r="D19" s="8" t="s">
        <v>65</v>
      </c>
      <c r="E19" s="3" t="str">
        <f t="shared" si="1"/>
        <v>CASANARE</v>
      </c>
      <c r="F19" s="8" t="s">
        <v>31</v>
      </c>
      <c r="G19" s="4" t="s">
        <v>10</v>
      </c>
      <c r="H19" s="8" t="s">
        <v>59</v>
      </c>
      <c r="I19" s="4" t="s">
        <v>54</v>
      </c>
      <c r="J19" s="8" t="s">
        <v>66</v>
      </c>
      <c r="K19" s="4" t="s">
        <v>20</v>
      </c>
    </row>
    <row r="20" spans="1:11" ht="15.75" customHeight="1" x14ac:dyDescent="0.25">
      <c r="A20" s="9">
        <v>44322</v>
      </c>
      <c r="B20" s="15">
        <f t="shared" si="0"/>
        <v>2021</v>
      </c>
      <c r="C20" s="8" t="s">
        <v>67</v>
      </c>
      <c r="D20" s="8" t="s">
        <v>68</v>
      </c>
      <c r="E20" s="3" t="str">
        <f t="shared" si="1"/>
        <v>CUNDINAMARCA</v>
      </c>
      <c r="F20" s="8" t="s">
        <v>31</v>
      </c>
      <c r="G20" s="4" t="s">
        <v>10</v>
      </c>
      <c r="H20" s="8" t="s">
        <v>59</v>
      </c>
      <c r="I20" s="4" t="s">
        <v>165</v>
      </c>
      <c r="J20" s="8" t="s">
        <v>69</v>
      </c>
      <c r="K20" s="4" t="s">
        <v>20</v>
      </c>
    </row>
    <row r="21" spans="1:11" ht="15.75" customHeight="1" x14ac:dyDescent="0.25">
      <c r="A21" s="9">
        <v>44322</v>
      </c>
      <c r="B21" s="15">
        <f t="shared" si="0"/>
        <v>2021</v>
      </c>
      <c r="C21" s="8" t="s">
        <v>67</v>
      </c>
      <c r="D21" s="8" t="s">
        <v>68</v>
      </c>
      <c r="E21" s="3" t="str">
        <f t="shared" si="1"/>
        <v>CUNDINAMARCA</v>
      </c>
      <c r="F21" s="8" t="s">
        <v>31</v>
      </c>
      <c r="G21" s="4" t="s">
        <v>10</v>
      </c>
      <c r="H21" s="8" t="s">
        <v>59</v>
      </c>
      <c r="I21" s="4" t="s">
        <v>165</v>
      </c>
      <c r="J21" s="8" t="s">
        <v>69</v>
      </c>
      <c r="K21" s="4" t="s">
        <v>20</v>
      </c>
    </row>
    <row r="22" spans="1:11" ht="15.75" customHeight="1" x14ac:dyDescent="0.25">
      <c r="A22" s="9">
        <v>44322</v>
      </c>
      <c r="B22" s="15">
        <f t="shared" si="0"/>
        <v>2021</v>
      </c>
      <c r="C22" s="8" t="s">
        <v>67</v>
      </c>
      <c r="D22" s="8" t="s">
        <v>68</v>
      </c>
      <c r="E22" s="3" t="str">
        <f t="shared" si="1"/>
        <v>CUNDINAMARCA</v>
      </c>
      <c r="F22" s="8" t="s">
        <v>31</v>
      </c>
      <c r="G22" s="4" t="s">
        <v>10</v>
      </c>
      <c r="H22" s="8" t="s">
        <v>59</v>
      </c>
      <c r="I22" s="4" t="s">
        <v>165</v>
      </c>
      <c r="J22" s="8" t="s">
        <v>69</v>
      </c>
      <c r="K22" s="4" t="s">
        <v>20</v>
      </c>
    </row>
    <row r="23" spans="1:11" ht="15.75" customHeight="1" x14ac:dyDescent="0.25">
      <c r="A23" s="9">
        <v>44349</v>
      </c>
      <c r="B23" s="15">
        <f t="shared" si="0"/>
        <v>2021</v>
      </c>
      <c r="C23" s="8" t="s">
        <v>70</v>
      </c>
      <c r="D23" s="8" t="s">
        <v>71</v>
      </c>
      <c r="E23" s="3" t="str">
        <f t="shared" si="1"/>
        <v>MAGDALENA</v>
      </c>
      <c r="F23" s="8" t="s">
        <v>31</v>
      </c>
      <c r="G23" s="4" t="s">
        <v>10</v>
      </c>
      <c r="H23" s="8" t="s">
        <v>59</v>
      </c>
      <c r="I23" s="4" t="s">
        <v>54</v>
      </c>
      <c r="J23" s="8" t="s">
        <v>72</v>
      </c>
      <c r="K23" s="4" t="s">
        <v>20</v>
      </c>
    </row>
    <row r="24" spans="1:11" ht="15.75" customHeight="1" x14ac:dyDescent="0.25">
      <c r="A24" s="9">
        <v>44352</v>
      </c>
      <c r="B24" s="15">
        <f t="shared" si="0"/>
        <v>2021</v>
      </c>
      <c r="C24" s="8" t="s">
        <v>73</v>
      </c>
      <c r="D24" s="8" t="s">
        <v>74</v>
      </c>
      <c r="E24" s="3" t="str">
        <f t="shared" si="1"/>
        <v>CAUCA</v>
      </c>
      <c r="F24" s="8" t="s">
        <v>75</v>
      </c>
      <c r="G24" s="4" t="s">
        <v>10</v>
      </c>
      <c r="H24" s="8" t="s">
        <v>61</v>
      </c>
      <c r="I24" s="4" t="s">
        <v>76</v>
      </c>
      <c r="J24" s="8"/>
      <c r="K24" s="4" t="s">
        <v>77</v>
      </c>
    </row>
    <row r="25" spans="1:11" ht="15.75" customHeight="1" x14ac:dyDescent="0.25">
      <c r="A25" s="7">
        <v>44379</v>
      </c>
      <c r="B25" s="15">
        <f t="shared" si="0"/>
        <v>2021</v>
      </c>
      <c r="C25" s="8" t="s">
        <v>78</v>
      </c>
      <c r="D25" s="8" t="s">
        <v>79</v>
      </c>
      <c r="E25" s="3" t="str">
        <f t="shared" si="1"/>
        <v>VALLE DEL CAUCA</v>
      </c>
      <c r="F25" s="8" t="s">
        <v>31</v>
      </c>
      <c r="G25" s="4" t="s">
        <v>10</v>
      </c>
      <c r="H25" s="8" t="s">
        <v>59</v>
      </c>
      <c r="I25" s="4" t="s">
        <v>54</v>
      </c>
      <c r="J25" s="8" t="s">
        <v>80</v>
      </c>
      <c r="K25" s="4" t="s">
        <v>20</v>
      </c>
    </row>
    <row r="26" spans="1:11" ht="15.75" customHeight="1" x14ac:dyDescent="0.25">
      <c r="A26" s="7">
        <v>44381</v>
      </c>
      <c r="B26" s="15">
        <f t="shared" si="0"/>
        <v>2021</v>
      </c>
      <c r="C26" s="8" t="s">
        <v>78</v>
      </c>
      <c r="D26" s="8" t="s">
        <v>79</v>
      </c>
      <c r="E26" s="3" t="str">
        <f t="shared" si="1"/>
        <v>VALLE DEL CAUCA</v>
      </c>
      <c r="F26" s="8" t="s">
        <v>31</v>
      </c>
      <c r="G26" s="4" t="s">
        <v>10</v>
      </c>
      <c r="H26" s="8" t="s">
        <v>59</v>
      </c>
      <c r="I26" s="4" t="s">
        <v>54</v>
      </c>
      <c r="J26" s="8" t="s">
        <v>80</v>
      </c>
      <c r="K26" s="4" t="s">
        <v>20</v>
      </c>
    </row>
    <row r="27" spans="1:11" ht="15.75" customHeight="1" x14ac:dyDescent="0.25">
      <c r="A27" s="7">
        <v>44383</v>
      </c>
      <c r="B27" s="15">
        <f t="shared" si="0"/>
        <v>2021</v>
      </c>
      <c r="C27" s="8" t="s">
        <v>78</v>
      </c>
      <c r="D27" s="8" t="s">
        <v>79</v>
      </c>
      <c r="E27" s="3" t="str">
        <f t="shared" si="1"/>
        <v>VALLE DEL CAUCA</v>
      </c>
      <c r="F27" s="8" t="s">
        <v>31</v>
      </c>
      <c r="G27" s="4" t="s">
        <v>10</v>
      </c>
      <c r="H27" s="8" t="s">
        <v>59</v>
      </c>
      <c r="I27" s="4" t="s">
        <v>54</v>
      </c>
      <c r="J27" s="8" t="s">
        <v>80</v>
      </c>
      <c r="K27" s="4" t="s">
        <v>20</v>
      </c>
    </row>
    <row r="28" spans="1:11" ht="15.75" customHeight="1" x14ac:dyDescent="0.25">
      <c r="A28" s="7">
        <v>44403</v>
      </c>
      <c r="B28" s="15">
        <f t="shared" si="0"/>
        <v>2021</v>
      </c>
      <c r="C28" s="10" t="s">
        <v>81</v>
      </c>
      <c r="D28" s="8" t="s">
        <v>82</v>
      </c>
      <c r="E28" s="3" t="str">
        <f t="shared" si="1"/>
        <v>CESAR</v>
      </c>
      <c r="F28" s="8" t="s">
        <v>75</v>
      </c>
      <c r="G28" s="4" t="s">
        <v>10</v>
      </c>
      <c r="H28" s="8" t="s">
        <v>59</v>
      </c>
      <c r="I28" s="4" t="s">
        <v>54</v>
      </c>
      <c r="J28" s="8" t="s">
        <v>83</v>
      </c>
      <c r="K28" s="4" t="s">
        <v>20</v>
      </c>
    </row>
    <row r="29" spans="1:11" ht="15.75" customHeight="1" x14ac:dyDescent="0.25">
      <c r="A29" s="7">
        <v>44405</v>
      </c>
      <c r="B29" s="15">
        <f t="shared" si="0"/>
        <v>2021</v>
      </c>
      <c r="C29" s="8" t="s">
        <v>51</v>
      </c>
      <c r="D29" s="8" t="s">
        <v>52</v>
      </c>
      <c r="E29" s="3" t="str">
        <f t="shared" si="1"/>
        <v>HUILA</v>
      </c>
      <c r="F29" s="8" t="s">
        <v>75</v>
      </c>
      <c r="G29" s="4" t="s">
        <v>10</v>
      </c>
      <c r="H29" s="8" t="s">
        <v>59</v>
      </c>
      <c r="I29" s="4" t="s">
        <v>54</v>
      </c>
      <c r="J29" s="8" t="s">
        <v>84</v>
      </c>
      <c r="K29" s="4" t="s">
        <v>20</v>
      </c>
    </row>
    <row r="30" spans="1:11" ht="15.75" customHeight="1" x14ac:dyDescent="0.25">
      <c r="A30" s="7">
        <v>44405</v>
      </c>
      <c r="B30" s="15">
        <f t="shared" si="0"/>
        <v>2021</v>
      </c>
      <c r="C30" s="8" t="s">
        <v>164</v>
      </c>
      <c r="D30" s="8" t="s">
        <v>58</v>
      </c>
      <c r="E30" s="3" t="str">
        <f t="shared" si="1"/>
        <v>SANTAFE DE BOGOTA D.C</v>
      </c>
      <c r="F30" s="8" t="s">
        <v>31</v>
      </c>
      <c r="G30" s="4" t="s">
        <v>10</v>
      </c>
      <c r="H30" s="8" t="s">
        <v>59</v>
      </c>
      <c r="I30" s="4" t="s">
        <v>165</v>
      </c>
      <c r="J30" s="8" t="s">
        <v>85</v>
      </c>
      <c r="K30" s="4" t="s">
        <v>20</v>
      </c>
    </row>
    <row r="31" spans="1:11" ht="15.75" customHeight="1" x14ac:dyDescent="0.25">
      <c r="A31" s="7">
        <v>44417</v>
      </c>
      <c r="B31" s="15">
        <f t="shared" si="0"/>
        <v>2021</v>
      </c>
      <c r="C31" s="8" t="s">
        <v>86</v>
      </c>
      <c r="D31" s="8" t="s">
        <v>86</v>
      </c>
      <c r="E31" s="3" t="str">
        <f t="shared" si="1"/>
        <v>ARAUCA</v>
      </c>
      <c r="F31" s="8" t="s">
        <v>31</v>
      </c>
      <c r="G31" s="4" t="s">
        <v>10</v>
      </c>
      <c r="H31" s="8" t="s">
        <v>59</v>
      </c>
      <c r="I31" s="4" t="s">
        <v>54</v>
      </c>
      <c r="J31" s="8" t="s">
        <v>87</v>
      </c>
      <c r="K31" s="4" t="s">
        <v>20</v>
      </c>
    </row>
    <row r="32" spans="1:11" ht="15.75" customHeight="1" x14ac:dyDescent="0.25">
      <c r="A32" s="7">
        <v>44417</v>
      </c>
      <c r="B32" s="15">
        <f t="shared" si="0"/>
        <v>2021</v>
      </c>
      <c r="C32" s="8" t="s">
        <v>86</v>
      </c>
      <c r="D32" s="8" t="s">
        <v>86</v>
      </c>
      <c r="E32" s="3" t="str">
        <f t="shared" si="1"/>
        <v>ARAUCA</v>
      </c>
      <c r="F32" s="8" t="s">
        <v>31</v>
      </c>
      <c r="G32" s="4" t="s">
        <v>10</v>
      </c>
      <c r="H32" s="8" t="s">
        <v>59</v>
      </c>
      <c r="I32" s="4" t="s">
        <v>54</v>
      </c>
      <c r="J32" s="8" t="s">
        <v>87</v>
      </c>
      <c r="K32" s="4" t="s">
        <v>20</v>
      </c>
    </row>
    <row r="33" spans="1:11" ht="15.75" customHeight="1" x14ac:dyDescent="0.25">
      <c r="A33" s="7">
        <v>44417</v>
      </c>
      <c r="B33" s="15">
        <f t="shared" si="0"/>
        <v>2021</v>
      </c>
      <c r="C33" s="8" t="s">
        <v>86</v>
      </c>
      <c r="D33" s="8" t="s">
        <v>86</v>
      </c>
      <c r="E33" s="3" t="str">
        <f t="shared" si="1"/>
        <v>ARAUCA</v>
      </c>
      <c r="F33" s="8" t="s">
        <v>31</v>
      </c>
      <c r="G33" s="4" t="s">
        <v>10</v>
      </c>
      <c r="H33" s="8" t="s">
        <v>59</v>
      </c>
      <c r="I33" s="4" t="s">
        <v>54</v>
      </c>
      <c r="J33" s="8" t="s">
        <v>87</v>
      </c>
      <c r="K33" s="4" t="s">
        <v>20</v>
      </c>
    </row>
    <row r="34" spans="1:11" ht="15.75" customHeight="1" x14ac:dyDescent="0.25">
      <c r="A34" s="7">
        <v>44417</v>
      </c>
      <c r="B34" s="15">
        <f t="shared" si="0"/>
        <v>2021</v>
      </c>
      <c r="C34" s="8" t="s">
        <v>86</v>
      </c>
      <c r="D34" s="8" t="s">
        <v>86</v>
      </c>
      <c r="E34" s="3" t="str">
        <f t="shared" si="1"/>
        <v>ARAUCA</v>
      </c>
      <c r="F34" s="8" t="s">
        <v>75</v>
      </c>
      <c r="G34" s="4" t="s">
        <v>10</v>
      </c>
      <c r="H34" s="8" t="s">
        <v>59</v>
      </c>
      <c r="I34" s="4" t="s">
        <v>54</v>
      </c>
      <c r="J34" s="8" t="s">
        <v>87</v>
      </c>
      <c r="K34" s="4" t="s">
        <v>20</v>
      </c>
    </row>
    <row r="35" spans="1:11" ht="15.75" customHeight="1" x14ac:dyDescent="0.25">
      <c r="A35" s="7">
        <v>44430</v>
      </c>
      <c r="B35" s="15">
        <f t="shared" si="0"/>
        <v>2021</v>
      </c>
      <c r="C35" s="8" t="s">
        <v>73</v>
      </c>
      <c r="D35" s="8" t="s">
        <v>88</v>
      </c>
      <c r="E35" s="3" t="str">
        <f t="shared" si="1"/>
        <v>CAUCA</v>
      </c>
      <c r="F35" s="8" t="s">
        <v>31</v>
      </c>
      <c r="G35" s="4" t="s">
        <v>10</v>
      </c>
      <c r="H35" s="8" t="s">
        <v>59</v>
      </c>
      <c r="I35" s="4" t="s">
        <v>76</v>
      </c>
      <c r="J35" s="8" t="s">
        <v>89</v>
      </c>
      <c r="K35" s="4" t="s">
        <v>90</v>
      </c>
    </row>
    <row r="36" spans="1:11" ht="15.75" customHeight="1" x14ac:dyDescent="0.25">
      <c r="A36" s="7">
        <v>44431</v>
      </c>
      <c r="B36" s="15">
        <f t="shared" si="0"/>
        <v>2021</v>
      </c>
      <c r="C36" s="8" t="s">
        <v>73</v>
      </c>
      <c r="D36" s="8" t="s">
        <v>91</v>
      </c>
      <c r="E36" s="3" t="str">
        <f t="shared" si="1"/>
        <v>CAUCA</v>
      </c>
      <c r="F36" s="8" t="s">
        <v>31</v>
      </c>
      <c r="G36" s="4" t="s">
        <v>10</v>
      </c>
      <c r="H36" s="8" t="s">
        <v>59</v>
      </c>
      <c r="I36" s="4" t="s">
        <v>76</v>
      </c>
      <c r="J36" s="8" t="s">
        <v>92</v>
      </c>
      <c r="K36" s="4" t="s">
        <v>20</v>
      </c>
    </row>
    <row r="37" spans="1:11" ht="15.75" customHeight="1" x14ac:dyDescent="0.25">
      <c r="A37" s="7">
        <v>44437</v>
      </c>
      <c r="B37" s="15">
        <f t="shared" si="0"/>
        <v>2021</v>
      </c>
      <c r="C37" s="8" t="s">
        <v>164</v>
      </c>
      <c r="D37" s="8" t="s">
        <v>58</v>
      </c>
      <c r="E37" s="3" t="str">
        <f t="shared" si="1"/>
        <v>SANTAFE DE BOGOTA D.C</v>
      </c>
      <c r="F37" s="8" t="s">
        <v>31</v>
      </c>
      <c r="G37" s="4" t="s">
        <v>10</v>
      </c>
      <c r="H37" s="8" t="s">
        <v>61</v>
      </c>
      <c r="I37" s="4" t="s">
        <v>62</v>
      </c>
      <c r="J37" s="8" t="s">
        <v>93</v>
      </c>
      <c r="K37" s="4" t="s">
        <v>20</v>
      </c>
    </row>
    <row r="38" spans="1:11" ht="15.75" customHeight="1" x14ac:dyDescent="0.25">
      <c r="A38" s="7">
        <v>44437</v>
      </c>
      <c r="B38" s="15">
        <f t="shared" si="0"/>
        <v>2021</v>
      </c>
      <c r="C38" s="8" t="s">
        <v>164</v>
      </c>
      <c r="D38" s="8" t="s">
        <v>58</v>
      </c>
      <c r="E38" s="3" t="str">
        <f t="shared" si="1"/>
        <v>SANTAFE DE BOGOTA D.C</v>
      </c>
      <c r="F38" s="8" t="s">
        <v>31</v>
      </c>
      <c r="G38" s="4" t="s">
        <v>10</v>
      </c>
      <c r="H38" s="8" t="s">
        <v>61</v>
      </c>
      <c r="I38" s="4" t="s">
        <v>62</v>
      </c>
      <c r="J38" s="8" t="s">
        <v>93</v>
      </c>
      <c r="K38" s="4" t="s">
        <v>20</v>
      </c>
    </row>
    <row r="39" spans="1:11" ht="15.75" customHeight="1" x14ac:dyDescent="0.25">
      <c r="A39" s="7">
        <v>44444</v>
      </c>
      <c r="B39" s="15">
        <f t="shared" si="0"/>
        <v>2021</v>
      </c>
      <c r="C39" s="8" t="s">
        <v>86</v>
      </c>
      <c r="D39" s="8" t="s">
        <v>94</v>
      </c>
      <c r="E39" s="3" t="str">
        <f t="shared" si="1"/>
        <v>ARAUCA</v>
      </c>
      <c r="F39" s="8" t="s">
        <v>31</v>
      </c>
      <c r="G39" s="4" t="s">
        <v>10</v>
      </c>
      <c r="H39" s="8" t="s">
        <v>59</v>
      </c>
      <c r="I39" s="4" t="s">
        <v>95</v>
      </c>
      <c r="J39" s="11" t="s">
        <v>96</v>
      </c>
      <c r="K39" s="4" t="s">
        <v>20</v>
      </c>
    </row>
    <row r="40" spans="1:11" ht="15.75" customHeight="1" x14ac:dyDescent="0.25">
      <c r="A40" s="7">
        <v>44458</v>
      </c>
      <c r="B40" s="15">
        <f t="shared" si="0"/>
        <v>2021</v>
      </c>
      <c r="C40" s="8" t="s">
        <v>78</v>
      </c>
      <c r="D40" s="8" t="s">
        <v>97</v>
      </c>
      <c r="E40" s="3" t="str">
        <f t="shared" si="1"/>
        <v>VALLE DEL CAUCA</v>
      </c>
      <c r="F40" s="8" t="s">
        <v>31</v>
      </c>
      <c r="G40" s="4" t="s">
        <v>10</v>
      </c>
      <c r="H40" s="8" t="s">
        <v>53</v>
      </c>
      <c r="I40" s="4" t="s">
        <v>76</v>
      </c>
      <c r="J40" s="3" t="s">
        <v>24</v>
      </c>
      <c r="K40" s="4" t="s">
        <v>98</v>
      </c>
    </row>
    <row r="41" spans="1:11" ht="15.75" customHeight="1" x14ac:dyDescent="0.25">
      <c r="A41" s="5">
        <v>44470</v>
      </c>
      <c r="B41" s="15">
        <f t="shared" si="0"/>
        <v>2021</v>
      </c>
      <c r="C41" s="8" t="s">
        <v>164</v>
      </c>
      <c r="D41" s="8" t="s">
        <v>58</v>
      </c>
      <c r="E41" s="3" t="str">
        <f t="shared" si="1"/>
        <v>SANTAFE DE BOGOTA D.C</v>
      </c>
      <c r="F41" s="8" t="s">
        <v>31</v>
      </c>
      <c r="G41" s="4" t="s">
        <v>10</v>
      </c>
      <c r="H41" s="8" t="s">
        <v>99</v>
      </c>
      <c r="I41" s="4" t="s">
        <v>54</v>
      </c>
      <c r="J41" s="8" t="s">
        <v>16</v>
      </c>
      <c r="K41" s="4" t="s">
        <v>100</v>
      </c>
    </row>
    <row r="42" spans="1:11" ht="15.75" customHeight="1" x14ac:dyDescent="0.25">
      <c r="A42" s="7">
        <v>44476</v>
      </c>
      <c r="B42" s="15">
        <f t="shared" si="0"/>
        <v>2021</v>
      </c>
      <c r="C42" s="8" t="s">
        <v>101</v>
      </c>
      <c r="D42" s="8" t="s">
        <v>102</v>
      </c>
      <c r="E42" s="3" t="str">
        <f t="shared" si="1"/>
        <v>LA GUAJIRA</v>
      </c>
      <c r="F42" s="8" t="s">
        <v>31</v>
      </c>
      <c r="G42" s="4" t="s">
        <v>10</v>
      </c>
      <c r="H42" s="8" t="s">
        <v>59</v>
      </c>
      <c r="I42" s="4" t="s">
        <v>54</v>
      </c>
      <c r="J42" s="8" t="s">
        <v>16</v>
      </c>
      <c r="K42" s="4" t="s">
        <v>20</v>
      </c>
    </row>
    <row r="43" spans="1:11" ht="15.75" customHeight="1" x14ac:dyDescent="0.25">
      <c r="A43" s="7">
        <v>44479</v>
      </c>
      <c r="B43" s="15">
        <f t="shared" si="0"/>
        <v>2021</v>
      </c>
      <c r="C43" s="8" t="s">
        <v>34</v>
      </c>
      <c r="D43" s="8" t="s">
        <v>60</v>
      </c>
      <c r="E43" s="3" t="str">
        <f t="shared" si="1"/>
        <v>ANTIOQUIA</v>
      </c>
      <c r="F43" s="8" t="s">
        <v>31</v>
      </c>
      <c r="G43" s="4" t="s">
        <v>10</v>
      </c>
      <c r="H43" s="8" t="s">
        <v>59</v>
      </c>
      <c r="I43" s="4" t="s">
        <v>54</v>
      </c>
      <c r="J43" s="8" t="s">
        <v>103</v>
      </c>
      <c r="K43" s="4" t="s">
        <v>20</v>
      </c>
    </row>
    <row r="44" spans="1:11" ht="15.75" customHeight="1" x14ac:dyDescent="0.25">
      <c r="A44" s="5">
        <v>44523</v>
      </c>
      <c r="B44" s="15">
        <f t="shared" si="0"/>
        <v>2021</v>
      </c>
      <c r="C44" s="8" t="s">
        <v>104</v>
      </c>
      <c r="D44" s="8" t="s">
        <v>105</v>
      </c>
      <c r="E44" s="3" t="str">
        <f t="shared" si="1"/>
        <v>TOLIMA</v>
      </c>
      <c r="F44" s="8" t="s">
        <v>31</v>
      </c>
      <c r="G44" s="4" t="s">
        <v>10</v>
      </c>
      <c r="H44" s="8" t="s">
        <v>59</v>
      </c>
      <c r="I44" s="4" t="s">
        <v>54</v>
      </c>
      <c r="J44" s="8" t="s">
        <v>106</v>
      </c>
      <c r="K44" s="4" t="s">
        <v>20</v>
      </c>
    </row>
    <row r="45" spans="1:11" ht="15.75" customHeight="1" x14ac:dyDescent="0.25">
      <c r="A45" s="5">
        <v>44534</v>
      </c>
      <c r="B45" s="15">
        <f t="shared" si="0"/>
        <v>2021</v>
      </c>
      <c r="C45" s="8" t="s">
        <v>164</v>
      </c>
      <c r="D45" s="6" t="s">
        <v>58</v>
      </c>
      <c r="E45" s="3" t="str">
        <f t="shared" si="1"/>
        <v>SANTAFE DE BOGOTA D.C</v>
      </c>
      <c r="F45" s="8" t="s">
        <v>31</v>
      </c>
      <c r="G45" s="4" t="s">
        <v>10</v>
      </c>
      <c r="H45" s="8" t="s">
        <v>59</v>
      </c>
      <c r="I45" s="4" t="s">
        <v>54</v>
      </c>
      <c r="J45" s="8" t="s">
        <v>107</v>
      </c>
      <c r="K45" s="4" t="s">
        <v>20</v>
      </c>
    </row>
    <row r="46" spans="1:11" ht="15.75" customHeight="1" x14ac:dyDescent="0.25">
      <c r="A46" s="5">
        <v>44534</v>
      </c>
      <c r="B46" s="15">
        <f t="shared" si="0"/>
        <v>2021</v>
      </c>
      <c r="C46" s="8" t="s">
        <v>164</v>
      </c>
      <c r="D46" s="6" t="s">
        <v>58</v>
      </c>
      <c r="E46" s="3" t="str">
        <f t="shared" si="1"/>
        <v>SANTAFE DE BOGOTA D.C</v>
      </c>
      <c r="F46" s="8" t="s">
        <v>31</v>
      </c>
      <c r="G46" s="4" t="s">
        <v>10</v>
      </c>
      <c r="H46" s="8" t="s">
        <v>59</v>
      </c>
      <c r="I46" s="4" t="s">
        <v>54</v>
      </c>
      <c r="J46" s="8" t="s">
        <v>108</v>
      </c>
      <c r="K46" s="4" t="s">
        <v>20</v>
      </c>
    </row>
    <row r="47" spans="1:11" ht="15.75" customHeight="1" x14ac:dyDescent="0.25">
      <c r="A47" s="5">
        <v>44534</v>
      </c>
      <c r="B47" s="15">
        <f t="shared" si="0"/>
        <v>2021</v>
      </c>
      <c r="C47" s="8" t="s">
        <v>164</v>
      </c>
      <c r="D47" s="6" t="s">
        <v>58</v>
      </c>
      <c r="E47" s="3" t="str">
        <f t="shared" si="1"/>
        <v>SANTAFE DE BOGOTA D.C</v>
      </c>
      <c r="F47" s="8" t="s">
        <v>31</v>
      </c>
      <c r="G47" s="4" t="s">
        <v>10</v>
      </c>
      <c r="H47" s="8" t="s">
        <v>59</v>
      </c>
      <c r="I47" s="4" t="s">
        <v>54</v>
      </c>
      <c r="J47" s="8" t="s">
        <v>109</v>
      </c>
      <c r="K47" s="4" t="s">
        <v>20</v>
      </c>
    </row>
    <row r="48" spans="1:11" ht="15.75" customHeight="1" x14ac:dyDescent="0.25">
      <c r="A48" s="5">
        <v>44534</v>
      </c>
      <c r="B48" s="15">
        <f t="shared" si="0"/>
        <v>2021</v>
      </c>
      <c r="C48" s="8" t="s">
        <v>164</v>
      </c>
      <c r="D48" s="6" t="s">
        <v>58</v>
      </c>
      <c r="E48" s="3" t="str">
        <f t="shared" si="1"/>
        <v>SANTAFE DE BOGOTA D.C</v>
      </c>
      <c r="F48" s="8" t="s">
        <v>31</v>
      </c>
      <c r="G48" s="4" t="s">
        <v>10</v>
      </c>
      <c r="H48" s="8" t="s">
        <v>59</v>
      </c>
      <c r="I48" s="4" t="s">
        <v>54</v>
      </c>
      <c r="J48" s="8" t="s">
        <v>110</v>
      </c>
      <c r="K48" s="4" t="s">
        <v>20</v>
      </c>
    </row>
    <row r="49" spans="1:11" ht="15.75" customHeight="1" x14ac:dyDescent="0.25">
      <c r="A49" s="5">
        <v>44534</v>
      </c>
      <c r="B49" s="15">
        <f t="shared" si="0"/>
        <v>2021</v>
      </c>
      <c r="C49" s="8" t="s">
        <v>164</v>
      </c>
      <c r="D49" s="6" t="s">
        <v>58</v>
      </c>
      <c r="E49" s="3" t="str">
        <f t="shared" si="1"/>
        <v>SANTAFE DE BOGOTA D.C</v>
      </c>
      <c r="F49" s="8" t="s">
        <v>31</v>
      </c>
      <c r="G49" s="4" t="s">
        <v>10</v>
      </c>
      <c r="H49" s="8" t="s">
        <v>59</v>
      </c>
      <c r="I49" s="4" t="s">
        <v>54</v>
      </c>
      <c r="J49" s="8" t="s">
        <v>16</v>
      </c>
      <c r="K49" s="4" t="s">
        <v>20</v>
      </c>
    </row>
    <row r="50" spans="1:11" ht="15.75" customHeight="1" x14ac:dyDescent="0.25">
      <c r="A50" s="5">
        <v>44549</v>
      </c>
      <c r="B50" s="15">
        <f t="shared" si="0"/>
        <v>2021</v>
      </c>
      <c r="C50" s="8" t="s">
        <v>73</v>
      </c>
      <c r="D50" s="8" t="s">
        <v>111</v>
      </c>
      <c r="E50" s="3" t="str">
        <f t="shared" si="1"/>
        <v>CAUCA</v>
      </c>
      <c r="F50" s="8" t="s">
        <v>75</v>
      </c>
      <c r="G50" s="4" t="s">
        <v>10</v>
      </c>
      <c r="H50" s="8" t="s">
        <v>61</v>
      </c>
      <c r="I50" s="4" t="s">
        <v>76</v>
      </c>
      <c r="J50" s="8"/>
      <c r="K50" s="4" t="s">
        <v>28</v>
      </c>
    </row>
    <row r="51" spans="1:11" ht="15.75" customHeight="1" x14ac:dyDescent="0.25">
      <c r="A51" s="7">
        <v>44586</v>
      </c>
      <c r="B51" s="15">
        <f t="shared" si="0"/>
        <v>2022</v>
      </c>
      <c r="C51" s="8" t="s">
        <v>86</v>
      </c>
      <c r="D51" s="8" t="s">
        <v>94</v>
      </c>
      <c r="E51" s="3" t="str">
        <f t="shared" si="1"/>
        <v>ARAUCA</v>
      </c>
      <c r="F51" s="8" t="s">
        <v>31</v>
      </c>
      <c r="G51" s="4" t="s">
        <v>10</v>
      </c>
      <c r="H51" s="8" t="s">
        <v>59</v>
      </c>
      <c r="I51" s="4" t="s">
        <v>112</v>
      </c>
      <c r="J51" s="8" t="s">
        <v>113</v>
      </c>
      <c r="K51" s="4" t="s">
        <v>20</v>
      </c>
    </row>
    <row r="52" spans="1:11" ht="15.75" customHeight="1" x14ac:dyDescent="0.25">
      <c r="A52" s="7">
        <v>44610</v>
      </c>
      <c r="B52" s="15">
        <f t="shared" si="0"/>
        <v>2022</v>
      </c>
      <c r="C52" s="8" t="s">
        <v>70</v>
      </c>
      <c r="D52" s="8" t="s">
        <v>114</v>
      </c>
      <c r="E52" s="3" t="str">
        <f t="shared" si="1"/>
        <v>MAGDALENA</v>
      </c>
      <c r="F52" s="8" t="s">
        <v>31</v>
      </c>
      <c r="G52" s="4" t="s">
        <v>10</v>
      </c>
      <c r="H52" s="8" t="s">
        <v>59</v>
      </c>
      <c r="I52" s="4" t="s">
        <v>54</v>
      </c>
      <c r="J52" s="8" t="s">
        <v>115</v>
      </c>
      <c r="K52" s="4" t="s">
        <v>20</v>
      </c>
    </row>
    <row r="53" spans="1:11" ht="15.75" customHeight="1" x14ac:dyDescent="0.25">
      <c r="A53" s="7">
        <v>44618</v>
      </c>
      <c r="B53" s="15">
        <f t="shared" si="0"/>
        <v>2022</v>
      </c>
      <c r="C53" s="8" t="s">
        <v>116</v>
      </c>
      <c r="D53" s="8" t="s">
        <v>117</v>
      </c>
      <c r="E53" s="3" t="str">
        <f t="shared" si="1"/>
        <v>SANTANDER</v>
      </c>
      <c r="F53" s="8" t="s">
        <v>31</v>
      </c>
      <c r="G53" s="4" t="s">
        <v>10</v>
      </c>
      <c r="H53" s="8" t="s">
        <v>59</v>
      </c>
      <c r="I53" s="4" t="s">
        <v>54</v>
      </c>
      <c r="J53" s="8" t="s">
        <v>118</v>
      </c>
      <c r="K53" s="4" t="s">
        <v>20</v>
      </c>
    </row>
    <row r="54" spans="1:11" ht="15.75" customHeight="1" x14ac:dyDescent="0.25">
      <c r="A54" s="7">
        <v>44719</v>
      </c>
      <c r="B54" s="15">
        <f t="shared" si="0"/>
        <v>2022</v>
      </c>
      <c r="C54" s="8" t="s">
        <v>161</v>
      </c>
      <c r="D54" s="8" t="s">
        <v>119</v>
      </c>
      <c r="E54" s="3" t="str">
        <f t="shared" si="1"/>
        <v xml:space="preserve">BOLIVAR </v>
      </c>
      <c r="F54" s="8" t="s">
        <v>31</v>
      </c>
      <c r="G54" s="4" t="s">
        <v>10</v>
      </c>
      <c r="H54" s="8" t="s">
        <v>59</v>
      </c>
      <c r="I54" s="4" t="s">
        <v>54</v>
      </c>
      <c r="J54" s="8" t="s">
        <v>120</v>
      </c>
      <c r="K54" s="4" t="s">
        <v>20</v>
      </c>
    </row>
    <row r="55" spans="1:11" ht="15.75" customHeight="1" x14ac:dyDescent="0.25">
      <c r="A55" s="7">
        <v>44756</v>
      </c>
      <c r="B55" s="15">
        <f t="shared" si="0"/>
        <v>2022</v>
      </c>
      <c r="C55" s="8" t="s">
        <v>78</v>
      </c>
      <c r="D55" s="8" t="s">
        <v>79</v>
      </c>
      <c r="E55" s="3" t="str">
        <f t="shared" si="1"/>
        <v>VALLE DEL CAUCA</v>
      </c>
      <c r="F55" s="8" t="s">
        <v>75</v>
      </c>
      <c r="G55" s="4" t="s">
        <v>10</v>
      </c>
      <c r="H55" s="8" t="s">
        <v>59</v>
      </c>
      <c r="I55" s="4" t="s">
        <v>54</v>
      </c>
      <c r="J55" s="8" t="s">
        <v>80</v>
      </c>
      <c r="K55" s="4" t="s">
        <v>20</v>
      </c>
    </row>
    <row r="56" spans="1:11" ht="15.75" customHeight="1" x14ac:dyDescent="0.25">
      <c r="A56" s="7">
        <v>44792</v>
      </c>
      <c r="B56" s="15">
        <f t="shared" si="0"/>
        <v>2022</v>
      </c>
      <c r="C56" s="8" t="s">
        <v>161</v>
      </c>
      <c r="D56" s="8" t="s">
        <v>119</v>
      </c>
      <c r="E56" s="3" t="str">
        <f t="shared" si="1"/>
        <v xml:space="preserve">BOLIVAR </v>
      </c>
      <c r="F56" s="8" t="s">
        <v>31</v>
      </c>
      <c r="G56" s="4" t="s">
        <v>10</v>
      </c>
      <c r="H56" s="8" t="s">
        <v>59</v>
      </c>
      <c r="I56" s="4" t="s">
        <v>54</v>
      </c>
      <c r="J56" s="8" t="s">
        <v>121</v>
      </c>
      <c r="K56" s="4" t="s">
        <v>20</v>
      </c>
    </row>
    <row r="57" spans="1:11" ht="15.75" customHeight="1" x14ac:dyDescent="0.25">
      <c r="A57" s="7">
        <v>44795</v>
      </c>
      <c r="B57" s="15">
        <f t="shared" si="0"/>
        <v>2022</v>
      </c>
      <c r="C57" s="8" t="s">
        <v>101</v>
      </c>
      <c r="D57" s="8" t="s">
        <v>102</v>
      </c>
      <c r="E57" s="3" t="str">
        <f t="shared" si="1"/>
        <v>LA GUAJIRA</v>
      </c>
      <c r="F57" s="8" t="s">
        <v>31</v>
      </c>
      <c r="G57" s="4" t="s">
        <v>10</v>
      </c>
      <c r="H57" s="8" t="s">
        <v>59</v>
      </c>
      <c r="I57" s="4" t="s">
        <v>54</v>
      </c>
      <c r="J57" s="8" t="s">
        <v>122</v>
      </c>
      <c r="K57" s="4" t="s">
        <v>20</v>
      </c>
    </row>
    <row r="58" spans="1:11" ht="15.75" customHeight="1" x14ac:dyDescent="0.25">
      <c r="A58" s="7">
        <v>44802</v>
      </c>
      <c r="B58" s="15">
        <f t="shared" si="0"/>
        <v>2022</v>
      </c>
      <c r="C58" s="8" t="s">
        <v>116</v>
      </c>
      <c r="D58" s="8" t="s">
        <v>117</v>
      </c>
      <c r="E58" s="3" t="str">
        <f t="shared" si="1"/>
        <v>SANTANDER</v>
      </c>
      <c r="F58" s="8" t="s">
        <v>31</v>
      </c>
      <c r="G58" s="4" t="s">
        <v>10</v>
      </c>
      <c r="H58" s="8" t="s">
        <v>59</v>
      </c>
      <c r="I58" s="4" t="s">
        <v>54</v>
      </c>
      <c r="J58" s="8" t="s">
        <v>123</v>
      </c>
      <c r="K58" s="4" t="s">
        <v>20</v>
      </c>
    </row>
    <row r="59" spans="1:11" ht="15.75" customHeight="1" x14ac:dyDescent="0.25">
      <c r="A59" s="7">
        <v>44805</v>
      </c>
      <c r="B59" s="15">
        <f t="shared" si="0"/>
        <v>2022</v>
      </c>
      <c r="C59" s="8" t="s">
        <v>101</v>
      </c>
      <c r="D59" s="8" t="s">
        <v>102</v>
      </c>
      <c r="E59" s="3" t="str">
        <f t="shared" si="1"/>
        <v>LA GUAJIRA</v>
      </c>
      <c r="F59" s="8" t="s">
        <v>31</v>
      </c>
      <c r="G59" s="4" t="s">
        <v>10</v>
      </c>
      <c r="H59" s="8" t="s">
        <v>59</v>
      </c>
      <c r="I59" s="4" t="s">
        <v>112</v>
      </c>
      <c r="J59" s="8" t="s">
        <v>122</v>
      </c>
      <c r="K59" s="4" t="s">
        <v>20</v>
      </c>
    </row>
    <row r="60" spans="1:11" ht="15.75" customHeight="1" x14ac:dyDescent="0.25">
      <c r="A60" s="7">
        <v>44813</v>
      </c>
      <c r="B60" s="15">
        <f t="shared" si="0"/>
        <v>2022</v>
      </c>
      <c r="C60" s="8" t="s">
        <v>101</v>
      </c>
      <c r="D60" s="8" t="s">
        <v>102</v>
      </c>
      <c r="E60" s="3" t="str">
        <f t="shared" si="1"/>
        <v>LA GUAJIRA</v>
      </c>
      <c r="F60" s="8" t="s">
        <v>31</v>
      </c>
      <c r="G60" s="4" t="s">
        <v>10</v>
      </c>
      <c r="H60" s="8" t="s">
        <v>59</v>
      </c>
      <c r="I60" s="4" t="s">
        <v>54</v>
      </c>
      <c r="J60" s="8" t="s">
        <v>122</v>
      </c>
      <c r="K60" s="4" t="s">
        <v>20</v>
      </c>
    </row>
    <row r="61" spans="1:11" ht="15.75" customHeight="1" x14ac:dyDescent="0.25">
      <c r="A61" s="7">
        <v>44815</v>
      </c>
      <c r="B61" s="15">
        <f t="shared" si="0"/>
        <v>2022</v>
      </c>
      <c r="C61" s="8" t="s">
        <v>101</v>
      </c>
      <c r="D61" s="8" t="s">
        <v>102</v>
      </c>
      <c r="E61" s="3" t="str">
        <f t="shared" si="1"/>
        <v>LA GUAJIRA</v>
      </c>
      <c r="F61" s="8" t="s">
        <v>31</v>
      </c>
      <c r="G61" s="4" t="s">
        <v>10</v>
      </c>
      <c r="H61" s="8" t="s">
        <v>59</v>
      </c>
      <c r="I61" s="4" t="s">
        <v>54</v>
      </c>
      <c r="J61" s="8" t="s">
        <v>124</v>
      </c>
      <c r="K61" s="4" t="s">
        <v>20</v>
      </c>
    </row>
    <row r="62" spans="1:11" ht="15.75" customHeight="1" x14ac:dyDescent="0.25">
      <c r="A62" s="7">
        <v>44850</v>
      </c>
      <c r="B62" s="15">
        <f t="shared" si="0"/>
        <v>2022</v>
      </c>
      <c r="C62" s="8" t="s">
        <v>163</v>
      </c>
      <c r="D62" s="8" t="s">
        <v>125</v>
      </c>
      <c r="E62" s="3" t="str">
        <f t="shared" si="1"/>
        <v>CORDOBA</v>
      </c>
      <c r="F62" s="8" t="s">
        <v>31</v>
      </c>
      <c r="G62" s="4" t="s">
        <v>10</v>
      </c>
      <c r="H62" s="8" t="s">
        <v>59</v>
      </c>
      <c r="I62" s="4" t="s">
        <v>54</v>
      </c>
      <c r="J62" s="8" t="s">
        <v>126</v>
      </c>
      <c r="K62" s="4" t="s">
        <v>20</v>
      </c>
    </row>
    <row r="63" spans="1:11" ht="15.75" customHeight="1" x14ac:dyDescent="0.25">
      <c r="A63" s="7">
        <v>44851</v>
      </c>
      <c r="B63" s="15">
        <f t="shared" si="0"/>
        <v>2022</v>
      </c>
      <c r="C63" s="8" t="s">
        <v>163</v>
      </c>
      <c r="D63" s="8" t="s">
        <v>127</v>
      </c>
      <c r="E63" s="3" t="str">
        <f t="shared" si="1"/>
        <v>CORDOBA</v>
      </c>
      <c r="F63" s="8" t="s">
        <v>31</v>
      </c>
      <c r="G63" s="4" t="s">
        <v>10</v>
      </c>
      <c r="H63" s="8" t="s">
        <v>59</v>
      </c>
      <c r="I63" s="4" t="s">
        <v>54</v>
      </c>
      <c r="J63" s="8" t="s">
        <v>128</v>
      </c>
      <c r="K63" s="4" t="s">
        <v>20</v>
      </c>
    </row>
    <row r="64" spans="1:11" ht="15.75" customHeight="1" x14ac:dyDescent="0.25">
      <c r="A64" s="7">
        <v>44864</v>
      </c>
      <c r="B64" s="15">
        <f t="shared" si="0"/>
        <v>2022</v>
      </c>
      <c r="C64" s="8" t="s">
        <v>34</v>
      </c>
      <c r="D64" s="8" t="s">
        <v>60</v>
      </c>
      <c r="E64" s="3" t="str">
        <f t="shared" si="1"/>
        <v>ANTIOQUIA</v>
      </c>
      <c r="F64" s="8" t="s">
        <v>31</v>
      </c>
      <c r="G64" s="4" t="s">
        <v>10</v>
      </c>
      <c r="H64" s="8" t="s">
        <v>59</v>
      </c>
      <c r="I64" s="4" t="s">
        <v>54</v>
      </c>
      <c r="J64" s="8" t="s">
        <v>129</v>
      </c>
      <c r="K64" s="4"/>
    </row>
    <row r="65" spans="1:11" ht="15.75" customHeight="1" x14ac:dyDescent="0.25">
      <c r="A65" s="7">
        <v>44893</v>
      </c>
      <c r="B65" s="15">
        <f t="shared" si="0"/>
        <v>2022</v>
      </c>
      <c r="C65" s="8" t="s">
        <v>29</v>
      </c>
      <c r="D65" s="8" t="s">
        <v>30</v>
      </c>
      <c r="E65" s="3" t="str">
        <f t="shared" si="1"/>
        <v>NARIÑO</v>
      </c>
      <c r="F65" s="8" t="s">
        <v>31</v>
      </c>
      <c r="G65" s="4" t="s">
        <v>10</v>
      </c>
      <c r="H65" s="8" t="s">
        <v>53</v>
      </c>
      <c r="I65" s="4" t="s">
        <v>76</v>
      </c>
      <c r="J65" s="8" t="s">
        <v>130</v>
      </c>
      <c r="K65" s="4" t="s">
        <v>33</v>
      </c>
    </row>
    <row r="66" spans="1:11" ht="15.75" customHeight="1" x14ac:dyDescent="0.25">
      <c r="A66" s="7">
        <v>44917</v>
      </c>
      <c r="B66" s="15">
        <f t="shared" si="0"/>
        <v>2022</v>
      </c>
      <c r="C66" s="8" t="s">
        <v>78</v>
      </c>
      <c r="D66" s="8" t="s">
        <v>79</v>
      </c>
      <c r="E66" s="3" t="str">
        <f t="shared" si="1"/>
        <v>VALLE DEL CAUCA</v>
      </c>
      <c r="F66" s="8" t="s">
        <v>31</v>
      </c>
      <c r="G66" s="4" t="s">
        <v>10</v>
      </c>
      <c r="H66" s="8" t="s">
        <v>53</v>
      </c>
      <c r="I66" s="4" t="s">
        <v>54</v>
      </c>
      <c r="J66" s="8" t="s">
        <v>131</v>
      </c>
      <c r="K66" s="4" t="s">
        <v>20</v>
      </c>
    </row>
    <row r="67" spans="1:11" ht="15.75" customHeight="1" x14ac:dyDescent="0.25">
      <c r="A67" s="7">
        <v>44919</v>
      </c>
      <c r="B67" s="15">
        <f t="shared" ref="B67:B86" si="2">YEAR(A67)</f>
        <v>2022</v>
      </c>
      <c r="C67" s="8" t="s">
        <v>78</v>
      </c>
      <c r="D67" s="8" t="s">
        <v>79</v>
      </c>
      <c r="E67" s="3" t="str">
        <f t="shared" ref="E67:E86" si="3">UPPER(C67)</f>
        <v>VALLE DEL CAUCA</v>
      </c>
      <c r="F67" s="8" t="s">
        <v>75</v>
      </c>
      <c r="G67" s="4" t="s">
        <v>10</v>
      </c>
      <c r="H67" s="8" t="s">
        <v>53</v>
      </c>
      <c r="I67" s="4" t="s">
        <v>54</v>
      </c>
      <c r="J67" s="8" t="s">
        <v>80</v>
      </c>
      <c r="K67" s="4" t="s">
        <v>20</v>
      </c>
    </row>
    <row r="68" spans="1:11" ht="15.75" customHeight="1" x14ac:dyDescent="0.25">
      <c r="A68" s="12">
        <v>44962</v>
      </c>
      <c r="B68" s="15">
        <f t="shared" si="2"/>
        <v>2023</v>
      </c>
      <c r="C68" s="8" t="s">
        <v>161</v>
      </c>
      <c r="D68" s="13" t="s">
        <v>132</v>
      </c>
      <c r="E68" s="3" t="str">
        <f t="shared" si="3"/>
        <v xml:space="preserve">BOLIVAR </v>
      </c>
      <c r="F68" s="8" t="s">
        <v>31</v>
      </c>
      <c r="G68" s="4" t="s">
        <v>10</v>
      </c>
      <c r="H68" s="13" t="s">
        <v>37</v>
      </c>
      <c r="I68" s="4" t="s">
        <v>112</v>
      </c>
      <c r="J68" s="13" t="s">
        <v>133</v>
      </c>
      <c r="K68" s="4" t="s">
        <v>20</v>
      </c>
    </row>
    <row r="69" spans="1:11" ht="15.75" customHeight="1" x14ac:dyDescent="0.25">
      <c r="A69" s="12">
        <v>44968</v>
      </c>
      <c r="B69" s="15">
        <f t="shared" si="2"/>
        <v>2023</v>
      </c>
      <c r="C69" s="13" t="s">
        <v>43</v>
      </c>
      <c r="D69" s="13" t="s">
        <v>44</v>
      </c>
      <c r="E69" s="3" t="str">
        <f t="shared" si="3"/>
        <v>NORTE DE SANTANDER</v>
      </c>
      <c r="F69" s="8" t="s">
        <v>31</v>
      </c>
      <c r="G69" s="4" t="s">
        <v>10</v>
      </c>
      <c r="H69" s="13" t="s">
        <v>37</v>
      </c>
      <c r="I69" s="4" t="s">
        <v>54</v>
      </c>
      <c r="J69" s="13" t="s">
        <v>134</v>
      </c>
      <c r="K69" s="4" t="s">
        <v>20</v>
      </c>
    </row>
    <row r="70" spans="1:11" ht="15.75" customHeight="1" x14ac:dyDescent="0.25">
      <c r="A70" s="7">
        <v>45145</v>
      </c>
      <c r="B70" s="15">
        <f t="shared" si="2"/>
        <v>2023</v>
      </c>
      <c r="C70" s="13" t="s">
        <v>34</v>
      </c>
      <c r="D70" s="8" t="s">
        <v>135</v>
      </c>
      <c r="E70" s="3" t="str">
        <f t="shared" si="3"/>
        <v>ANTIOQUIA</v>
      </c>
      <c r="F70" s="8" t="s">
        <v>31</v>
      </c>
      <c r="G70" s="4" t="s">
        <v>10</v>
      </c>
      <c r="H70" s="8" t="s">
        <v>37</v>
      </c>
      <c r="I70" s="4" t="s">
        <v>136</v>
      </c>
      <c r="J70" s="8" t="s">
        <v>137</v>
      </c>
      <c r="K70" s="4" t="s">
        <v>20</v>
      </c>
    </row>
    <row r="71" spans="1:11" ht="15.75" customHeight="1" x14ac:dyDescent="0.25">
      <c r="A71" s="7">
        <v>45404</v>
      </c>
      <c r="B71" s="15">
        <f t="shared" si="2"/>
        <v>2024</v>
      </c>
      <c r="C71" s="8" t="s">
        <v>34</v>
      </c>
      <c r="D71" s="8" t="s">
        <v>35</v>
      </c>
      <c r="E71" s="3" t="str">
        <f t="shared" si="3"/>
        <v>ANTIOQUIA</v>
      </c>
      <c r="F71" s="8" t="s">
        <v>31</v>
      </c>
      <c r="G71" s="4" t="s">
        <v>36</v>
      </c>
      <c r="H71" s="8" t="s">
        <v>37</v>
      </c>
      <c r="I71" s="4" t="s">
        <v>76</v>
      </c>
      <c r="J71" s="8" t="s">
        <v>38</v>
      </c>
      <c r="K71" s="4" t="s">
        <v>39</v>
      </c>
    </row>
    <row r="72" spans="1:11" ht="15.75" customHeight="1" x14ac:dyDescent="0.25">
      <c r="A72" s="7">
        <v>45408</v>
      </c>
      <c r="B72" s="15">
        <f t="shared" si="2"/>
        <v>2024</v>
      </c>
      <c r="C72" s="8" t="s">
        <v>40</v>
      </c>
      <c r="D72" s="8" t="s">
        <v>41</v>
      </c>
      <c r="E72" s="3" t="str">
        <f t="shared" si="3"/>
        <v>META</v>
      </c>
      <c r="F72" s="8" t="s">
        <v>31</v>
      </c>
      <c r="G72" s="4" t="s">
        <v>36</v>
      </c>
      <c r="H72" s="8" t="s">
        <v>37</v>
      </c>
      <c r="I72" s="4" t="s">
        <v>76</v>
      </c>
      <c r="J72" s="8" t="s">
        <v>42</v>
      </c>
      <c r="K72" s="4" t="s">
        <v>20</v>
      </c>
    </row>
    <row r="73" spans="1:11" ht="15.75" customHeight="1" x14ac:dyDescent="0.25">
      <c r="A73" s="7">
        <v>45442</v>
      </c>
      <c r="B73" s="15">
        <f t="shared" si="2"/>
        <v>2024</v>
      </c>
      <c r="C73" s="8" t="s">
        <v>70</v>
      </c>
      <c r="D73" s="8" t="s">
        <v>138</v>
      </c>
      <c r="E73" s="3" t="str">
        <f t="shared" si="3"/>
        <v>MAGDALENA</v>
      </c>
      <c r="F73" s="8" t="s">
        <v>31</v>
      </c>
      <c r="G73" s="4" t="s">
        <v>36</v>
      </c>
      <c r="H73" s="8" t="s">
        <v>37</v>
      </c>
      <c r="I73" s="4" t="s">
        <v>54</v>
      </c>
      <c r="J73" s="8" t="s">
        <v>139</v>
      </c>
      <c r="K73" s="4" t="s">
        <v>20</v>
      </c>
    </row>
    <row r="74" spans="1:11" ht="15.75" customHeight="1" x14ac:dyDescent="0.25">
      <c r="A74" s="7">
        <v>45453</v>
      </c>
      <c r="B74" s="15">
        <f t="shared" si="2"/>
        <v>2024</v>
      </c>
      <c r="C74" s="8" t="s">
        <v>70</v>
      </c>
      <c r="D74" s="8" t="s">
        <v>138</v>
      </c>
      <c r="E74" s="3" t="str">
        <f t="shared" si="3"/>
        <v>MAGDALENA</v>
      </c>
      <c r="F74" s="8" t="s">
        <v>31</v>
      </c>
      <c r="G74" s="4" t="s">
        <v>36</v>
      </c>
      <c r="H74" s="8" t="s">
        <v>37</v>
      </c>
      <c r="I74" s="4" t="s">
        <v>54</v>
      </c>
      <c r="J74" s="8" t="s">
        <v>139</v>
      </c>
      <c r="K74" s="4" t="s">
        <v>20</v>
      </c>
    </row>
    <row r="75" spans="1:11" ht="15.75" customHeight="1" x14ac:dyDescent="0.25">
      <c r="A75" s="7">
        <v>45470</v>
      </c>
      <c r="B75" s="15">
        <f t="shared" si="2"/>
        <v>2024</v>
      </c>
      <c r="C75" s="8" t="s">
        <v>43</v>
      </c>
      <c r="D75" s="8" t="s">
        <v>44</v>
      </c>
      <c r="E75" s="3" t="str">
        <f t="shared" si="3"/>
        <v>NORTE DE SANTANDER</v>
      </c>
      <c r="F75" s="8" t="s">
        <v>31</v>
      </c>
      <c r="G75" s="4" t="s">
        <v>36</v>
      </c>
      <c r="H75" s="8" t="s">
        <v>37</v>
      </c>
      <c r="I75" s="4" t="s">
        <v>76</v>
      </c>
      <c r="J75" s="8" t="s">
        <v>140</v>
      </c>
      <c r="K75" s="4" t="s">
        <v>39</v>
      </c>
    </row>
    <row r="76" spans="1:11" ht="15.75" customHeight="1" x14ac:dyDescent="0.25">
      <c r="A76" s="7">
        <v>45477</v>
      </c>
      <c r="B76" s="15">
        <f t="shared" si="2"/>
        <v>2024</v>
      </c>
      <c r="C76" s="8" t="s">
        <v>73</v>
      </c>
      <c r="D76" s="8" t="s">
        <v>91</v>
      </c>
      <c r="E76" s="3" t="str">
        <f t="shared" si="3"/>
        <v>CAUCA</v>
      </c>
      <c r="F76" s="8" t="s">
        <v>75</v>
      </c>
      <c r="G76" s="4" t="s">
        <v>36</v>
      </c>
      <c r="H76" s="8" t="s">
        <v>23</v>
      </c>
      <c r="I76" s="4" t="s">
        <v>54</v>
      </c>
      <c r="J76" s="8" t="s">
        <v>141</v>
      </c>
      <c r="K76" s="4" t="s">
        <v>20</v>
      </c>
    </row>
    <row r="77" spans="1:11" ht="15.75" customHeight="1" x14ac:dyDescent="0.25">
      <c r="A77" s="7">
        <v>45486</v>
      </c>
      <c r="B77" s="15">
        <f t="shared" si="2"/>
        <v>2024</v>
      </c>
      <c r="C77" s="8" t="s">
        <v>67</v>
      </c>
      <c r="D77" s="8" t="s">
        <v>142</v>
      </c>
      <c r="E77" s="3" t="str">
        <f t="shared" si="3"/>
        <v>CUNDINAMARCA</v>
      </c>
      <c r="F77" s="8" t="s">
        <v>31</v>
      </c>
      <c r="G77" s="4" t="s">
        <v>36</v>
      </c>
      <c r="H77" s="8" t="s">
        <v>37</v>
      </c>
      <c r="I77" s="4" t="s">
        <v>143</v>
      </c>
      <c r="J77" s="8" t="s">
        <v>144</v>
      </c>
      <c r="K77" s="4" t="s">
        <v>20</v>
      </c>
    </row>
    <row r="78" spans="1:11" ht="15.75" customHeight="1" x14ac:dyDescent="0.25">
      <c r="A78" s="7">
        <v>45488</v>
      </c>
      <c r="B78" s="15">
        <f t="shared" si="2"/>
        <v>2024</v>
      </c>
      <c r="C78" s="8" t="s">
        <v>73</v>
      </c>
      <c r="D78" s="8" t="s">
        <v>91</v>
      </c>
      <c r="E78" s="3" t="str">
        <f t="shared" si="3"/>
        <v>CAUCA</v>
      </c>
      <c r="F78" s="8" t="s">
        <v>75</v>
      </c>
      <c r="G78" s="4" t="s">
        <v>36</v>
      </c>
      <c r="H78" s="8" t="s">
        <v>23</v>
      </c>
      <c r="I78" s="4" t="s">
        <v>54</v>
      </c>
      <c r="J78" s="8" t="s">
        <v>141</v>
      </c>
      <c r="K78" s="4" t="s">
        <v>20</v>
      </c>
    </row>
    <row r="79" spans="1:11" ht="15.75" customHeight="1" x14ac:dyDescent="0.25">
      <c r="A79" s="14" t="s">
        <v>145</v>
      </c>
      <c r="B79" s="15">
        <f t="shared" si="2"/>
        <v>2024</v>
      </c>
      <c r="C79" s="8" t="s">
        <v>70</v>
      </c>
      <c r="D79" s="8" t="s">
        <v>146</v>
      </c>
      <c r="E79" s="3" t="str">
        <f t="shared" si="3"/>
        <v>MAGDALENA</v>
      </c>
      <c r="F79" s="8" t="s">
        <v>31</v>
      </c>
      <c r="G79" s="4" t="s">
        <v>36</v>
      </c>
      <c r="H79" s="8" t="s">
        <v>37</v>
      </c>
      <c r="I79" s="4" t="s">
        <v>143</v>
      </c>
      <c r="J79" s="8" t="s">
        <v>147</v>
      </c>
      <c r="K79" s="4" t="s">
        <v>20</v>
      </c>
    </row>
    <row r="80" spans="1:11" ht="15.75" customHeight="1" x14ac:dyDescent="0.25">
      <c r="A80" s="7">
        <v>45574</v>
      </c>
      <c r="B80" s="15">
        <f t="shared" si="2"/>
        <v>2024</v>
      </c>
      <c r="C80" s="8" t="s">
        <v>164</v>
      </c>
      <c r="D80" s="8" t="s">
        <v>58</v>
      </c>
      <c r="E80" s="3" t="str">
        <f t="shared" si="3"/>
        <v>SANTAFE DE BOGOTA D.C</v>
      </c>
      <c r="F80" s="8" t="s">
        <v>31</v>
      </c>
      <c r="G80" s="4" t="s">
        <v>36</v>
      </c>
      <c r="H80" s="8" t="s">
        <v>37</v>
      </c>
      <c r="I80" s="4" t="s">
        <v>54</v>
      </c>
      <c r="J80" s="8" t="s">
        <v>148</v>
      </c>
      <c r="K80" s="4" t="s">
        <v>20</v>
      </c>
    </row>
    <row r="81" spans="1:11" ht="15.75" customHeight="1" x14ac:dyDescent="0.25">
      <c r="A81" s="7">
        <v>45617</v>
      </c>
      <c r="B81" s="15">
        <f t="shared" si="2"/>
        <v>2024</v>
      </c>
      <c r="C81" s="8" t="s">
        <v>34</v>
      </c>
      <c r="D81" s="8" t="s">
        <v>47</v>
      </c>
      <c r="E81" s="3" t="str">
        <f t="shared" si="3"/>
        <v>ANTIOQUIA</v>
      </c>
      <c r="F81" s="8" t="s">
        <v>31</v>
      </c>
      <c r="G81" s="4" t="s">
        <v>36</v>
      </c>
      <c r="H81" s="8" t="s">
        <v>37</v>
      </c>
      <c r="I81" s="4" t="s">
        <v>76</v>
      </c>
      <c r="J81" s="8" t="s">
        <v>48</v>
      </c>
      <c r="K81" s="4" t="s">
        <v>149</v>
      </c>
    </row>
    <row r="82" spans="1:11" ht="15.75" customHeight="1" x14ac:dyDescent="0.25">
      <c r="A82" s="7">
        <v>45619</v>
      </c>
      <c r="B82" s="15">
        <f t="shared" si="2"/>
        <v>2024</v>
      </c>
      <c r="C82" s="8" t="s">
        <v>150</v>
      </c>
      <c r="D82" s="8" t="s">
        <v>151</v>
      </c>
      <c r="E82" s="3" t="str">
        <f t="shared" si="3"/>
        <v xml:space="preserve">ANTIOQUIA </v>
      </c>
      <c r="F82" s="8" t="s">
        <v>31</v>
      </c>
      <c r="G82" s="4" t="s">
        <v>36</v>
      </c>
      <c r="H82" s="8" t="s">
        <v>23</v>
      </c>
      <c r="I82" s="4" t="s">
        <v>62</v>
      </c>
      <c r="J82" s="8" t="s">
        <v>129</v>
      </c>
      <c r="K82" s="4" t="s">
        <v>20</v>
      </c>
    </row>
    <row r="83" spans="1:11" ht="15.75" customHeight="1" x14ac:dyDescent="0.25">
      <c r="A83" s="7">
        <v>45653</v>
      </c>
      <c r="B83" s="15">
        <f t="shared" si="2"/>
        <v>2024</v>
      </c>
      <c r="C83" s="8" t="s">
        <v>34</v>
      </c>
      <c r="D83" s="8" t="s">
        <v>152</v>
      </c>
      <c r="E83" s="3" t="str">
        <f t="shared" si="3"/>
        <v>ANTIOQUIA</v>
      </c>
      <c r="F83" s="8" t="s">
        <v>31</v>
      </c>
      <c r="G83" s="4" t="s">
        <v>36</v>
      </c>
      <c r="H83" s="8" t="s">
        <v>37</v>
      </c>
      <c r="I83" s="4" t="s">
        <v>54</v>
      </c>
      <c r="J83" s="8"/>
      <c r="K83" s="4" t="s">
        <v>20</v>
      </c>
    </row>
    <row r="84" spans="1:11" ht="15.75" customHeight="1" x14ac:dyDescent="0.25">
      <c r="A84" s="7">
        <v>45680</v>
      </c>
      <c r="B84" s="15">
        <f t="shared" si="2"/>
        <v>2025</v>
      </c>
      <c r="C84" s="8" t="s">
        <v>70</v>
      </c>
      <c r="D84" s="8" t="s">
        <v>153</v>
      </c>
      <c r="E84" s="3" t="str">
        <f t="shared" si="3"/>
        <v>MAGDALENA</v>
      </c>
      <c r="F84" s="8" t="s">
        <v>75</v>
      </c>
      <c r="G84" s="4" t="s">
        <v>36</v>
      </c>
      <c r="H84" s="8" t="s">
        <v>37</v>
      </c>
      <c r="I84" s="4" t="s">
        <v>54</v>
      </c>
      <c r="J84" s="8" t="s">
        <v>154</v>
      </c>
      <c r="K84" s="4" t="s">
        <v>20</v>
      </c>
    </row>
    <row r="85" spans="1:11" ht="15.75" customHeight="1" x14ac:dyDescent="0.25">
      <c r="A85" s="7">
        <v>45723</v>
      </c>
      <c r="B85" s="15">
        <f t="shared" si="2"/>
        <v>2025</v>
      </c>
      <c r="C85" s="8" t="s">
        <v>162</v>
      </c>
      <c r="D85" s="8" t="s">
        <v>155</v>
      </c>
      <c r="E85" s="3" t="str">
        <f t="shared" si="3"/>
        <v>BOYACA</v>
      </c>
      <c r="F85" s="8" t="s">
        <v>31</v>
      </c>
      <c r="G85" s="4" t="s">
        <v>36</v>
      </c>
      <c r="H85" s="8" t="s">
        <v>37</v>
      </c>
      <c r="I85" s="4" t="s">
        <v>143</v>
      </c>
      <c r="J85" s="8" t="s">
        <v>156</v>
      </c>
      <c r="K85" s="4" t="s">
        <v>20</v>
      </c>
    </row>
    <row r="86" spans="1:11" ht="15.75" customHeight="1" x14ac:dyDescent="0.25">
      <c r="A86" s="7">
        <v>45723</v>
      </c>
      <c r="B86" s="15">
        <f t="shared" si="2"/>
        <v>2025</v>
      </c>
      <c r="C86" s="8" t="s">
        <v>162</v>
      </c>
      <c r="D86" s="8" t="s">
        <v>155</v>
      </c>
      <c r="E86" s="3" t="str">
        <f t="shared" si="3"/>
        <v>BOYACA</v>
      </c>
      <c r="F86" s="8" t="s">
        <v>75</v>
      </c>
      <c r="G86" s="4" t="s">
        <v>36</v>
      </c>
      <c r="H86" s="8" t="s">
        <v>37</v>
      </c>
      <c r="I86" s="4" t="s">
        <v>143</v>
      </c>
      <c r="J86" s="8" t="s">
        <v>157</v>
      </c>
      <c r="K86" s="4" t="s">
        <v>20</v>
      </c>
    </row>
  </sheetData>
  <autoFilter ref="A1:K86" xr:uid="{00000000-0001-0000-0000-000000000000}"/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leonardodelgado</dc:creator>
  <cp:keywords/>
  <dc:description/>
  <cp:lastModifiedBy>Leonardo Javier Delgado Rangel</cp:lastModifiedBy>
  <cp:revision/>
  <dcterms:created xsi:type="dcterms:W3CDTF">2025-07-16T18:20:14Z</dcterms:created>
  <dcterms:modified xsi:type="dcterms:W3CDTF">2025-10-08T16:36:11Z</dcterms:modified>
  <cp:category/>
  <cp:contentStatus/>
</cp:coreProperties>
</file>