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DRIVERS\"/>
    </mc:Choice>
  </mc:AlternateContent>
  <xr:revisionPtr revIDLastSave="0" documentId="13_ncr:1_{C0F3F159-FB90-4215-9D52-4541558E6FF1}" xr6:coauthVersionLast="47" xr6:coauthVersionMax="47" xr10:uidLastSave="{00000000-0000-0000-0000-000000000000}"/>
  <bookViews>
    <workbookView xWindow="-120" yWindow="-120" windowWidth="20730" windowHeight="11160" activeTab="1" xr2:uid="{1B14E950-CAC3-D847-9EA1-AFA156103347}"/>
  </bookViews>
  <sheets>
    <sheet name="Hoja2" sheetId="2" r:id="rId1"/>
    <sheet name="Hoja1" sheetId="1" r:id="rId2"/>
  </sheets>
  <definedNames>
    <definedName name="_xlnm._FilterDatabase" localSheetId="1" hidden="1">Hoja1!$A$1:$I$17</definedName>
  </definedNames>
  <calcPr calcId="191029"/>
  <pivotCaches>
    <pivotCache cacheId="13"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1" l="1"/>
  <c r="D16" i="1"/>
  <c r="D15" i="1"/>
  <c r="D14" i="1"/>
  <c r="D13" i="1"/>
  <c r="D12" i="1"/>
  <c r="D11" i="1"/>
  <c r="D10" i="1"/>
  <c r="D9" i="1"/>
  <c r="D8" i="1"/>
  <c r="D7" i="1"/>
  <c r="D6" i="1"/>
  <c r="D5" i="1"/>
  <c r="D4" i="1"/>
  <c r="D3" i="1"/>
  <c r="D2" i="1"/>
  <c r="C17" i="1"/>
  <c r="C16" i="1"/>
  <c r="C15" i="1"/>
  <c r="C14" i="1"/>
  <c r="C13" i="1"/>
  <c r="C12" i="1"/>
  <c r="C11" i="1"/>
  <c r="C10" i="1"/>
  <c r="C9" i="1"/>
  <c r="C8" i="1"/>
  <c r="C7" i="1"/>
  <c r="C6" i="1"/>
  <c r="C5" i="1"/>
  <c r="C4" i="1"/>
  <c r="C3" i="1"/>
  <c r="C2" i="1"/>
</calcChain>
</file>

<file path=xl/sharedStrings.xml><?xml version="1.0" encoding="utf-8"?>
<sst xmlns="http://schemas.openxmlformats.org/spreadsheetml/2006/main" count="112" uniqueCount="58">
  <si>
    <t>Arauca</t>
  </si>
  <si>
    <t>Periodista en defensa de los Derechos Humanos.</t>
  </si>
  <si>
    <t>COMUNICADOR/PERIODISTA EN DEFENSA DE LOS DDHH</t>
  </si>
  <si>
    <t>Suárez</t>
  </si>
  <si>
    <t>Locutor y líder de la emisora comunitaria "Salvajina Estéreo".</t>
  </si>
  <si>
    <t>Samaniego</t>
  </si>
  <si>
    <t>Periodista comunitario de Samaniego Estéreo</t>
  </si>
  <si>
    <t>Tumaco</t>
  </si>
  <si>
    <t>Periodista y locutor, al igual que animador de eventos, representante de artistas y director de una emisora local.</t>
  </si>
  <si>
    <t>Puerto Santander</t>
  </si>
  <si>
    <t>Ex concejal del municipio de Puerto Santander y dirigía el noticiero comunitario virtual “NPS”.</t>
  </si>
  <si>
    <t>POLÍTICO</t>
  </si>
  <si>
    <t>San Pedro</t>
  </si>
  <si>
    <t>Director de la emisora comunitaria Sonora Estéreo</t>
  </si>
  <si>
    <t>COMUNITARIO</t>
  </si>
  <si>
    <t>Cúcuta</t>
  </si>
  <si>
    <t>Líder social, abogado y veedor de la ciudad de Cúcuta en Norte de Santander. En distintas oportunidades adelantó investigaciones sobre temas de corrupción en las entidades públicas.</t>
  </si>
  <si>
    <t>San Rafael</t>
  </si>
  <si>
    <t>Reconocido periodista, fundador del medio local San Rafael Radio Online. Se desempeñó también como coordinador y productor del canal comunitario de San Rafael, Antioquia. Además, trabajó como comunicador en la alcaldía municipal.</t>
  </si>
  <si>
    <t>Tibú</t>
  </si>
  <si>
    <t>Jorge Méndez Pardo “Yeiko” era un reconocido líder social, reportero y periodista comunitario quien era propietario de la página "La Gabarra con una Imagen Diferente" y se destacó por su trabajo social en la comunidad.</t>
  </si>
  <si>
    <t>Puerto Triunfo</t>
  </si>
  <si>
    <t>líder social, periodista comunitario y locutor de la emisora Triunfadora Stereo. Era apreciado por su carisma y compromiso con la comunidad en el ámbito radial de la región. Era hijo de José Vicente Fajardo, ícono de la radio en el Magdalena Medio y fundador de varias emisoras.</t>
  </si>
  <si>
    <t>Caldono</t>
  </si>
  <si>
    <t>Integrante del colectivo de comunicaciones del Consejo Regional Indígena del Cauca, Cric y la emisora Pioyá Estéreo.</t>
  </si>
  <si>
    <t>INDÍGENA</t>
  </si>
  <si>
    <t>Saravena</t>
  </si>
  <si>
    <t>Líder juvenil, locutor y productor radial de la emisora comunitaria ArauquitaStereo.</t>
  </si>
  <si>
    <t>DERECHOS JUVENILES Y DE INFANCIA</t>
  </si>
  <si>
    <t>Corinto</t>
  </si>
  <si>
    <t>Comunero indigena periodista y comunicador de la emisora comunitaria local.</t>
  </si>
  <si>
    <t>Estudiante y comunicador social, también hacía parte de distintos procesos que aportaban a la gobernabilidad de la comunidad Nasa como lo es la emisora de La Gaitana Estéreo en el departamento del Cauca.</t>
  </si>
  <si>
    <t>Puerto Lopez</t>
  </si>
  <si>
    <t>Líder social y político, candidato a la alcaldía de Puerto López en dos ocasiones por el Pacto Histórico. También desarrollaba labores periodísticas a través del medio de comunicación Ciudadanías del cual era su director. Hilton era reconocido por la comunidad como un defensor de los derechos del campesinado en la región.</t>
  </si>
  <si>
    <t>Buga</t>
  </si>
  <si>
    <t>Líder social, quien además era el enlace de comunicaciones de la Secretaría Técnica de la Junta Municipal para la Coordinación del Movimiento Político Colombia Humana en Buga, Valle del Cauca. También se desempeñaba como mototaxista en el mismo municipio.</t>
  </si>
  <si>
    <t>Sexo</t>
  </si>
  <si>
    <t>Fecha de incidente</t>
  </si>
  <si>
    <t>Departamento</t>
  </si>
  <si>
    <t>Municipio</t>
  </si>
  <si>
    <t>Pertenecia Organizativa</t>
  </si>
  <si>
    <t>SECTOR SOCIAL 1</t>
  </si>
  <si>
    <t>SECTOR SOCIAL 2</t>
  </si>
  <si>
    <t>Año</t>
  </si>
  <si>
    <t>Mes</t>
  </si>
  <si>
    <t>ARAUCA</t>
  </si>
  <si>
    <t>CAUCA</t>
  </si>
  <si>
    <t>NARIÑO</t>
  </si>
  <si>
    <t>SANTANDER</t>
  </si>
  <si>
    <t>VALLE DEL CAUCA</t>
  </si>
  <si>
    <t>SUCRE</t>
  </si>
  <si>
    <t>ANTIOQUIA</t>
  </si>
  <si>
    <t>NORTE DE SANTANDER</t>
  </si>
  <si>
    <t>META</t>
  </si>
  <si>
    <t>Hombre</t>
  </si>
  <si>
    <t>Etiquetas de fila</t>
  </si>
  <si>
    <t>Total general</t>
  </si>
  <si>
    <t>Cuenta de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</si>
</sst>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Calibri"/>
      <family val="2"/>
    </font>
    <font>
      <b/>
      <sz val="12"/>
      <color theme="1"/>
      <name val="Arial Narrow"/>
      <family val="2"/>
    </font>
    <font>
      <b/>
      <sz val="12"/>
      <color theme="1"/>
      <name val="Arial"/>
      <family val="2"/>
    </font>
    <font>
      <b/>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14" fontId="1" fillId="0" borderId="0" xfId="0" applyNumberFormat="1" applyFont="1"/>
    <xf numFmtId="0" fontId="2" fillId="0" borderId="0" xfId="0" applyFont="1"/>
    <xf numFmtId="0" fontId="3" fillId="0" borderId="0" xfId="0" applyFont="1"/>
    <xf numFmtId="0" fontId="4" fillId="0" borderId="0" xfId="0" applyFont="1"/>
    <xf numFmtId="1" fontId="1" fillId="0" borderId="0" xfId="0" applyNumberFormat="1" applyFont="1"/>
    <xf numFmtId="0" fontId="0" fillId="0" borderId="0" xfId="0" pivotButton="1"/>
    <xf numFmtId="1" fontId="0" fillId="0" borderId="0" xfId="0" applyNumberFormat="1" applyAlignment="1">
      <alignment horizontal="left"/>
    </xf>
    <xf numFmtId="0" fontId="0" fillId="0" borderId="0" xfId="0" applyAlignment="1">
      <alignment horizontal="left" indent="1"/>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rabajo" refreshedDate="45785.715933680556" createdVersion="8" refreshedVersion="8" minRefreshableVersion="3" recordCount="16" xr:uid="{DF62A409-1D82-456A-AA5A-252308AA7A30}">
  <cacheSource type="worksheet">
    <worksheetSource ref="A1:I17" sheet="Hoja1"/>
  </cacheSource>
  <cacheFields count="10">
    <cacheField name="Nombre" numFmtId="0">
      <sharedItems/>
    </cacheField>
    <cacheField name="Sexo" numFmtId="0">
      <sharedItems/>
    </cacheField>
    <cacheField name="Fecha de incidente" numFmtId="14">
      <sharedItems containsSemiMixedTypes="0" containsNonDate="0" containsDate="1" containsString="0" minDate="2016-10-03T00:00:00" maxDate="2024-11-22T00:00:00"/>
    </cacheField>
    <cacheField name="Año" numFmtId="1">
      <sharedItems containsSemiMixedTypes="0" containsString="0" containsNumber="1" containsInteger="1" minValue="2016" maxValue="2024" count="6">
        <n v="2016"/>
        <n v="2018"/>
        <n v="2019"/>
        <n v="2020"/>
        <n v="2021"/>
        <n v="2024"/>
      </sharedItems>
    </cacheField>
    <cacheField name="Mes" numFmtId="1">
      <sharedItems containsSemiMixedTypes="0" containsString="0" containsNumber="1" containsInteger="1" minValue="1" maxValue="11"/>
    </cacheField>
    <cacheField name="Departamento" numFmtId="0">
      <sharedItems count="9">
        <s v="ARAUCA"/>
        <s v="CAUCA"/>
        <s v="NARIÑO"/>
        <s v="SANTANDER"/>
        <s v="SUCRE"/>
        <s v="NORTE DE SANTANDER"/>
        <s v="ANTIOQUIA"/>
        <s v="META"/>
        <s v="VALLE DEL CAUCA"/>
      </sharedItems>
    </cacheField>
    <cacheField name="Municipio" numFmtId="0">
      <sharedItems/>
    </cacheField>
    <cacheField name="Pertenecia Organizativa" numFmtId="0">
      <sharedItems longText="1"/>
    </cacheField>
    <cacheField name="SECTOR SOCIAL 1" numFmtId="0">
      <sharedItems/>
    </cacheField>
    <cacheField name="SECTOR SOCIAL 2"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s v="Henry José Romero Perea"/>
    <s v="Hombre"/>
    <d v="2016-10-03T00:00:00"/>
    <x v="0"/>
    <n v="10"/>
    <x v="0"/>
    <s v="Arauca"/>
    <s v="Periodista en defensa de los Derechos Humanos."/>
    <s v="COMUNICADOR/PERIODISTA EN DEFENSA DE LOS DDHH"/>
    <m/>
  </r>
  <r>
    <s v="Eider Arley Campo Hurtado"/>
    <s v="Hombre"/>
    <d v="2018-03-05T00:00:00"/>
    <x v="1"/>
    <n v="3"/>
    <x v="1"/>
    <s v="Caldono"/>
    <s v="Integrante del colectivo de comunicaciones del Consejo Regional Indígena del Cauca, Cric y la emisora Pioyá Estéreo."/>
    <s v="INDÍGENA"/>
    <s v="COMUNICADOR/PERIODISTA EN DEFENSA DE LOS DDHH"/>
  </r>
  <r>
    <s v="Valentin Tezada Rua"/>
    <s v="Hombre"/>
    <d v="2018-08-01T00:00:00"/>
    <x v="1"/>
    <n v="8"/>
    <x v="1"/>
    <s v="Suárez"/>
    <s v="Locutor y líder de la emisora comunitaria &quot;Salvajina Estéreo&quot;."/>
    <s v="COMUNICADOR/PERIODISTA EN DEFENSA DE LOS DDHH"/>
    <m/>
  </r>
  <r>
    <s v="Erick Yammid Torres Buitrago"/>
    <s v="Hombre"/>
    <d v="2019-03-29T00:00:00"/>
    <x v="2"/>
    <n v="3"/>
    <x v="0"/>
    <s v="Saravena"/>
    <s v="Líder juvenil, locutor y productor radial de la emisora comunitaria ArauquitaStereo."/>
    <s v="DERECHOS JUVENILES Y DE INFANCIA"/>
    <s v="COMUNICADOR/PERIODISTA EN DEFENSA DE LOS DDHH"/>
  </r>
  <r>
    <s v="Libardo Montenegro"/>
    <s v="Hombre"/>
    <d v="2019-06-12T00:00:00"/>
    <x v="2"/>
    <n v="6"/>
    <x v="2"/>
    <s v="Samaniego"/>
    <s v="Periodista comunitario de Samaniego Estéreo"/>
    <s v="COMUNICADOR/PERIODISTA EN DEFENSA DE LOS DDHH"/>
    <m/>
  </r>
  <r>
    <s v="Javier Córdoba Chaguendo"/>
    <s v="Hombre"/>
    <d v="2019-10-19T00:00:00"/>
    <x v="2"/>
    <n v="10"/>
    <x v="2"/>
    <s v="Tumaco"/>
    <s v="Periodista y locutor, al igual que animador de eventos, representante de artistas y director de una emisora local."/>
    <s v="COMUNICADOR/PERIODISTA EN DEFENSA DE LOS DDHH"/>
    <m/>
  </r>
  <r>
    <s v="Ivo Humberto Bracamonte Quiroz"/>
    <s v="Hombre"/>
    <d v="2020-03-19T00:00:00"/>
    <x v="3"/>
    <n v="3"/>
    <x v="3"/>
    <s v="Puerto Santander"/>
    <s v="Ex concejal del municipio de Puerto Santander y dirigía el noticiero comunitario virtual “NPS”."/>
    <s v="COMUNICADOR/PERIODISTA EN DEFENSA DE LOS DDHH"/>
    <s v="POLÍTICO"/>
  </r>
  <r>
    <s v="Abelardo Liz Cuetia"/>
    <s v="Hombre"/>
    <d v="2020-08-13T00:00:00"/>
    <x v="3"/>
    <n v="8"/>
    <x v="1"/>
    <s v="Corinto"/>
    <s v="Comunero indigena periodista y comunicador de la emisora comunitaria local."/>
    <s v="INDÍGENA"/>
    <s v="COMUNICADOR/PERIODISTA EN DEFENSA DE LOS DDHH"/>
  </r>
  <r>
    <s v="John Jairo Chocué"/>
    <s v="Hombre"/>
    <d v="2021-08-22T00:00:00"/>
    <x v="4"/>
    <n v="8"/>
    <x v="1"/>
    <s v="Caldono"/>
    <s v="Estudiante y comunicador social, también hacía parte de distintos procesos que aportaban a la gobernabilidad de la comunidad Nasa como lo es la emisora de La Gaitana Estéreo en el departamento del Cauca."/>
    <s v="INDÍGENA"/>
    <s v="COMUNICADOR/PERIODISTA EN DEFENSA DE LOS DDHH"/>
  </r>
  <r>
    <s v="Mardonio de Jesús Mejía Mendoza"/>
    <s v="Hombre"/>
    <d v="2024-01-24T00:00:00"/>
    <x v="5"/>
    <n v="1"/>
    <x v="4"/>
    <s v="San Pedro"/>
    <s v="Director de la emisora comunitaria Sonora Estéreo"/>
    <s v="COMUNICADOR/PERIODISTA EN DEFENSA DE LOS DDHH"/>
    <s v="COMUNITARIO"/>
  </r>
  <r>
    <s v="Jaime Alonso Vásquez"/>
    <s v="Hombre"/>
    <d v="2024-04-14T00:00:00"/>
    <x v="5"/>
    <n v="4"/>
    <x v="5"/>
    <s v="Cúcuta"/>
    <s v="Líder social, abogado y veedor de la ciudad de Cúcuta en Norte de Santander. En distintas oportunidades adelantó investigaciones sobre temas de corrupción en las entidades públicas."/>
    <s v="COMUNICADOR/PERIODISTA EN DEFENSA DE LOS DDHH"/>
    <m/>
  </r>
  <r>
    <s v="Julio Zapata"/>
    <s v="Hombre"/>
    <d v="2024-04-22T00:00:00"/>
    <x v="5"/>
    <n v="4"/>
    <x v="6"/>
    <s v="San Rafael"/>
    <s v="Reconocido periodista, fundador del medio local San Rafael Radio Online. Se desempeñó también como coordinador y productor del canal comunitario de San Rafael, Antioquia. Además, trabajó como comunicador en la alcaldía municipal."/>
    <s v="COMUNICADOR/PERIODISTA EN DEFENSA DE LOS DDHH"/>
    <m/>
  </r>
  <r>
    <s v="Hilton Eduardo Barrios"/>
    <s v="Hombre"/>
    <d v="2024-04-26T00:00:00"/>
    <x v="5"/>
    <n v="4"/>
    <x v="7"/>
    <s v="Puerto Lopez"/>
    <s v="Líder social y político, candidato a la alcaldía de Puerto López en dos ocasiones por el Pacto Histórico. También desarrollaba labores periodísticas a través del medio de comunicación Ciudadanías del cual era su director. Hilton era reconocido por la comunidad como un defensor de los derechos del campesinado en la región."/>
    <s v="POLÍTICO"/>
    <s v="COMUNICADOR/PERIODISTA EN DEFENSA DE LOS DDHH"/>
  </r>
  <r>
    <s v="Alfredo Alonso Osorio Gallego"/>
    <s v="Hombre"/>
    <d v="2024-05-31T00:00:00"/>
    <x v="5"/>
    <n v="5"/>
    <x v="8"/>
    <s v="Buga"/>
    <s v="Líder social, quien además era el enlace de comunicaciones de la Secretaría Técnica de la Junta Municipal para la Coordinación del Movimiento Político Colombia Humana en Buga, Valle del Cauca. También se desempeñaba como mototaxista en el mismo municipio."/>
    <s v="POLÍTICO"/>
    <s v="COMUNICADOR/PERIODISTA EN DEFENSA DE LOS DDHH"/>
  </r>
  <r>
    <s v="Jorge Méndez Pardo"/>
    <s v="Hombre"/>
    <d v="2024-06-27T00:00:00"/>
    <x v="5"/>
    <n v="6"/>
    <x v="5"/>
    <s v="Tibú"/>
    <s v="Jorge Méndez Pardo “Yeiko” era un reconocido líder social, reportero y periodista comunitario quien era propietario de la página &quot;La Gabarra con una Imagen Diferente&quot; y se destacó por su trabajo social en la comunidad."/>
    <s v="COMUNICADOR/PERIODISTA EN DEFENSA DE LOS DDHH"/>
    <m/>
  </r>
  <r>
    <s v="Steven Andrés Fajardo"/>
    <s v="Hombre"/>
    <d v="2024-11-21T00:00:00"/>
    <x v="5"/>
    <n v="11"/>
    <x v="6"/>
    <s v="Puerto Triunfo"/>
    <s v="líder social, periodista comunitario y locutor de la emisora Triunfadora Stereo. Era apreciado por su carisma y compromiso con la comunidad en el ámbito radial de la región. Era hijo de José Vicente Fajardo, ícono de la radio en el Magdalena Medio y fundador de varias emisoras."/>
    <s v="COMUNICADOR/PERIODISTA EN DEFENSA DE LOS DDHH"/>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6E19961-BB5F-4CF0-A024-E9BF88175C90}" name="TablaDinámica3" cacheId="1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22" firstHeaderRow="1" firstDataRow="1" firstDataCol="1"/>
  <pivotFields count="10">
    <pivotField showAll="0"/>
    <pivotField dataField="1" showAll="0"/>
    <pivotField numFmtId="14" showAll="0"/>
    <pivotField axis="axisRow" numFmtId="1" showAll="0">
      <items count="7">
        <item x="0"/>
        <item x="1"/>
        <item x="2"/>
        <item x="3"/>
        <item x="4"/>
        <item x="5"/>
        <item t="default"/>
      </items>
    </pivotField>
    <pivotField numFmtId="1" showAll="0"/>
    <pivotField axis="axisRow" showAll="0">
      <items count="10">
        <item x="6"/>
        <item x="0"/>
        <item x="1"/>
        <item x="7"/>
        <item x="2"/>
        <item x="5"/>
        <item x="3"/>
        <item x="4"/>
        <item x="8"/>
        <item t="default"/>
      </items>
    </pivotField>
    <pivotField showAll="0"/>
    <pivotField showAll="0"/>
    <pivotField showAll="0"/>
    <pivotField showAll="0"/>
  </pivotFields>
  <rowFields count="2">
    <field x="3"/>
    <field x="5"/>
  </rowFields>
  <rowItems count="19">
    <i>
      <x/>
    </i>
    <i r="1">
      <x v="1"/>
    </i>
    <i>
      <x v="1"/>
    </i>
    <i r="1">
      <x v="2"/>
    </i>
    <i>
      <x v="2"/>
    </i>
    <i r="1">
      <x v="1"/>
    </i>
    <i r="1">
      <x v="4"/>
    </i>
    <i>
      <x v="3"/>
    </i>
    <i r="1">
      <x v="2"/>
    </i>
    <i r="1">
      <x v="6"/>
    </i>
    <i>
      <x v="4"/>
    </i>
    <i r="1">
      <x v="2"/>
    </i>
    <i>
      <x v="5"/>
    </i>
    <i r="1">
      <x/>
    </i>
    <i r="1">
      <x v="3"/>
    </i>
    <i r="1">
      <x v="5"/>
    </i>
    <i r="1">
      <x v="7"/>
    </i>
    <i r="1">
      <x v="8"/>
    </i>
    <i t="grand">
      <x/>
    </i>
  </rowItems>
  <colItems count="1">
    <i/>
  </colItems>
  <dataFields count="1">
    <dataField name="Cuenta de Sexo"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F56D2-CCB6-4734-919B-C6B8CABA1438}">
  <dimension ref="A3:B22"/>
  <sheetViews>
    <sheetView workbookViewId="0">
      <selection activeCell="A3" sqref="A3"/>
    </sheetView>
  </sheetViews>
  <sheetFormatPr baseColWidth="10" defaultRowHeight="15.75" x14ac:dyDescent="0.25"/>
  <cols>
    <col min="1" max="1" width="22.875" bestFit="1" customWidth="1"/>
    <col min="2" max="2" width="13.5" bestFit="1" customWidth="1"/>
  </cols>
  <sheetData>
    <row r="3" spans="1:2" x14ac:dyDescent="0.25">
      <c r="A3" s="7" t="s">
        <v>55</v>
      </c>
      <c r="B3" t="s">
        <v>57</v>
      </c>
    </row>
    <row r="4" spans="1:2" x14ac:dyDescent="0.25">
      <c r="A4" s="8">
        <v>2016</v>
      </c>
      <c r="B4" s="10">
        <v>1</v>
      </c>
    </row>
    <row r="5" spans="1:2" x14ac:dyDescent="0.25">
      <c r="A5" s="9" t="s">
        <v>45</v>
      </c>
      <c r="B5" s="10">
        <v>1</v>
      </c>
    </row>
    <row r="6" spans="1:2" x14ac:dyDescent="0.25">
      <c r="A6" s="8">
        <v>2018</v>
      </c>
      <c r="B6" s="10">
        <v>2</v>
      </c>
    </row>
    <row r="7" spans="1:2" x14ac:dyDescent="0.25">
      <c r="A7" s="9" t="s">
        <v>46</v>
      </c>
      <c r="B7" s="10">
        <v>2</v>
      </c>
    </row>
    <row r="8" spans="1:2" x14ac:dyDescent="0.25">
      <c r="A8" s="8">
        <v>2019</v>
      </c>
      <c r="B8" s="10">
        <v>3</v>
      </c>
    </row>
    <row r="9" spans="1:2" x14ac:dyDescent="0.25">
      <c r="A9" s="9" t="s">
        <v>45</v>
      </c>
      <c r="B9" s="10">
        <v>1</v>
      </c>
    </row>
    <row r="10" spans="1:2" x14ac:dyDescent="0.25">
      <c r="A10" s="9" t="s">
        <v>47</v>
      </c>
      <c r="B10" s="10">
        <v>2</v>
      </c>
    </row>
    <row r="11" spans="1:2" x14ac:dyDescent="0.25">
      <c r="A11" s="8">
        <v>2020</v>
      </c>
      <c r="B11" s="10">
        <v>2</v>
      </c>
    </row>
    <row r="12" spans="1:2" x14ac:dyDescent="0.25">
      <c r="A12" s="9" t="s">
        <v>46</v>
      </c>
      <c r="B12" s="10">
        <v>1</v>
      </c>
    </row>
    <row r="13" spans="1:2" x14ac:dyDescent="0.25">
      <c r="A13" s="9" t="s">
        <v>48</v>
      </c>
      <c r="B13" s="10">
        <v>1</v>
      </c>
    </row>
    <row r="14" spans="1:2" x14ac:dyDescent="0.25">
      <c r="A14" s="8">
        <v>2021</v>
      </c>
      <c r="B14" s="10">
        <v>1</v>
      </c>
    </row>
    <row r="15" spans="1:2" x14ac:dyDescent="0.25">
      <c r="A15" s="9" t="s">
        <v>46</v>
      </c>
      <c r="B15" s="10">
        <v>1</v>
      </c>
    </row>
    <row r="16" spans="1:2" x14ac:dyDescent="0.25">
      <c r="A16" s="8">
        <v>2024</v>
      </c>
      <c r="B16" s="10">
        <v>7</v>
      </c>
    </row>
    <row r="17" spans="1:2" x14ac:dyDescent="0.25">
      <c r="A17" s="9" t="s">
        <v>51</v>
      </c>
      <c r="B17" s="10">
        <v>2</v>
      </c>
    </row>
    <row r="18" spans="1:2" x14ac:dyDescent="0.25">
      <c r="A18" s="9" t="s">
        <v>53</v>
      </c>
      <c r="B18" s="10">
        <v>1</v>
      </c>
    </row>
    <row r="19" spans="1:2" x14ac:dyDescent="0.25">
      <c r="A19" s="9" t="s">
        <v>52</v>
      </c>
      <c r="B19" s="10">
        <v>2</v>
      </c>
    </row>
    <row r="20" spans="1:2" x14ac:dyDescent="0.25">
      <c r="A20" s="9" t="s">
        <v>50</v>
      </c>
      <c r="B20" s="10">
        <v>1</v>
      </c>
    </row>
    <row r="21" spans="1:2" x14ac:dyDescent="0.25">
      <c r="A21" s="9" t="s">
        <v>49</v>
      </c>
      <c r="B21" s="10">
        <v>1</v>
      </c>
    </row>
    <row r="22" spans="1:2" x14ac:dyDescent="0.25">
      <c r="A22" s="8" t="s">
        <v>56</v>
      </c>
      <c r="B22" s="10">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AB35A-D529-B348-96D8-5F3C50C7DA10}">
  <dimension ref="A1:L17"/>
  <sheetViews>
    <sheetView tabSelected="1" workbookViewId="0">
      <selection activeCell="B7" sqref="B7"/>
    </sheetView>
  </sheetViews>
  <sheetFormatPr baseColWidth="10" defaultRowHeight="15.75" x14ac:dyDescent="0.25"/>
  <cols>
    <col min="1" max="2" width="10.875" style="1"/>
    <col min="3" max="4" width="11" style="1"/>
    <col min="5" max="7" width="10.875" style="1"/>
    <col min="8" max="8" width="56.125" style="1" customWidth="1"/>
    <col min="9" max="9" width="24.375" style="1" customWidth="1"/>
    <col min="10" max="12" width="10.875" style="1"/>
  </cols>
  <sheetData>
    <row r="1" spans="1:9" x14ac:dyDescent="0.25">
      <c r="A1" s="3" t="s">
        <v>36</v>
      </c>
      <c r="B1" s="4" t="s">
        <v>37</v>
      </c>
      <c r="C1" s="4" t="s">
        <v>43</v>
      </c>
      <c r="D1" s="4" t="s">
        <v>44</v>
      </c>
      <c r="E1" s="5" t="s">
        <v>38</v>
      </c>
      <c r="F1" s="5" t="s">
        <v>39</v>
      </c>
      <c r="G1" s="3" t="s">
        <v>40</v>
      </c>
      <c r="H1" s="5" t="s">
        <v>41</v>
      </c>
      <c r="I1" s="5" t="s">
        <v>42</v>
      </c>
    </row>
    <row r="2" spans="1:9" x14ac:dyDescent="0.25">
      <c r="A2" s="1" t="s">
        <v>54</v>
      </c>
      <c r="B2" s="2">
        <v>42646</v>
      </c>
      <c r="C2" s="6">
        <f>YEAR(B2)</f>
        <v>2016</v>
      </c>
      <c r="D2" s="6">
        <f>MONTH(B2)</f>
        <v>10</v>
      </c>
      <c r="E2" t="s">
        <v>45</v>
      </c>
      <c r="F2" s="1" t="s">
        <v>0</v>
      </c>
      <c r="G2" s="1" t="s">
        <v>1</v>
      </c>
      <c r="H2" s="1" t="s">
        <v>2</v>
      </c>
    </row>
    <row r="3" spans="1:9" x14ac:dyDescent="0.25">
      <c r="A3" s="1" t="s">
        <v>54</v>
      </c>
      <c r="B3" s="2">
        <v>43164</v>
      </c>
      <c r="C3" s="6">
        <f t="shared" ref="C3:C17" si="0">YEAR(B3)</f>
        <v>2018</v>
      </c>
      <c r="D3" s="6">
        <f t="shared" ref="D3:D17" si="1">MONTH(B3)</f>
        <v>3</v>
      </c>
      <c r="E3" t="s">
        <v>46</v>
      </c>
      <c r="F3" s="1" t="s">
        <v>23</v>
      </c>
      <c r="G3" s="1" t="s">
        <v>24</v>
      </c>
      <c r="H3" s="1" t="s">
        <v>25</v>
      </c>
      <c r="I3" s="1" t="s">
        <v>2</v>
      </c>
    </row>
    <row r="4" spans="1:9" x14ac:dyDescent="0.25">
      <c r="A4" s="1" t="s">
        <v>54</v>
      </c>
      <c r="B4" s="2">
        <v>43313</v>
      </c>
      <c r="C4" s="6">
        <f t="shared" si="0"/>
        <v>2018</v>
      </c>
      <c r="D4" s="6">
        <f t="shared" si="1"/>
        <v>8</v>
      </c>
      <c r="E4" t="s">
        <v>46</v>
      </c>
      <c r="F4" s="1" t="s">
        <v>3</v>
      </c>
      <c r="G4" s="1" t="s">
        <v>4</v>
      </c>
      <c r="H4" s="1" t="s">
        <v>2</v>
      </c>
    </row>
    <row r="5" spans="1:9" x14ac:dyDescent="0.25">
      <c r="A5" s="1" t="s">
        <v>54</v>
      </c>
      <c r="B5" s="2">
        <v>43553</v>
      </c>
      <c r="C5" s="6">
        <f t="shared" si="0"/>
        <v>2019</v>
      </c>
      <c r="D5" s="6">
        <f t="shared" si="1"/>
        <v>3</v>
      </c>
      <c r="E5" t="s">
        <v>45</v>
      </c>
      <c r="F5" s="1" t="s">
        <v>26</v>
      </c>
      <c r="G5" s="1" t="s">
        <v>27</v>
      </c>
      <c r="H5" s="1" t="s">
        <v>28</v>
      </c>
      <c r="I5" s="1" t="s">
        <v>2</v>
      </c>
    </row>
    <row r="6" spans="1:9" x14ac:dyDescent="0.25">
      <c r="A6" s="1" t="s">
        <v>54</v>
      </c>
      <c r="B6" s="2">
        <v>43628</v>
      </c>
      <c r="C6" s="6">
        <f t="shared" si="0"/>
        <v>2019</v>
      </c>
      <c r="D6" s="6">
        <f t="shared" si="1"/>
        <v>6</v>
      </c>
      <c r="E6" t="s">
        <v>47</v>
      </c>
      <c r="F6" s="1" t="s">
        <v>5</v>
      </c>
      <c r="G6" s="1" t="s">
        <v>6</v>
      </c>
      <c r="H6" s="1" t="s">
        <v>2</v>
      </c>
    </row>
    <row r="7" spans="1:9" x14ac:dyDescent="0.25">
      <c r="A7" s="1" t="s">
        <v>54</v>
      </c>
      <c r="B7" s="2">
        <v>43757</v>
      </c>
      <c r="C7" s="6">
        <f t="shared" si="0"/>
        <v>2019</v>
      </c>
      <c r="D7" s="6">
        <f t="shared" si="1"/>
        <v>10</v>
      </c>
      <c r="E7" t="s">
        <v>47</v>
      </c>
      <c r="F7" s="1" t="s">
        <v>7</v>
      </c>
      <c r="G7" s="1" t="s">
        <v>8</v>
      </c>
      <c r="H7" s="1" t="s">
        <v>2</v>
      </c>
    </row>
    <row r="8" spans="1:9" x14ac:dyDescent="0.25">
      <c r="A8" s="1" t="s">
        <v>54</v>
      </c>
      <c r="B8" s="2">
        <v>43909</v>
      </c>
      <c r="C8" s="6">
        <f t="shared" si="0"/>
        <v>2020</v>
      </c>
      <c r="D8" s="6">
        <f t="shared" si="1"/>
        <v>3</v>
      </c>
      <c r="E8" t="s">
        <v>48</v>
      </c>
      <c r="F8" s="1" t="s">
        <v>9</v>
      </c>
      <c r="G8" s="1" t="s">
        <v>10</v>
      </c>
      <c r="H8" s="1" t="s">
        <v>2</v>
      </c>
      <c r="I8" s="1" t="s">
        <v>11</v>
      </c>
    </row>
    <row r="9" spans="1:9" x14ac:dyDescent="0.25">
      <c r="A9" s="1" t="s">
        <v>54</v>
      </c>
      <c r="B9" s="2">
        <v>44056</v>
      </c>
      <c r="C9" s="6">
        <f t="shared" si="0"/>
        <v>2020</v>
      </c>
      <c r="D9" s="6">
        <f t="shared" si="1"/>
        <v>8</v>
      </c>
      <c r="E9" t="s">
        <v>46</v>
      </c>
      <c r="F9" s="1" t="s">
        <v>29</v>
      </c>
      <c r="G9" s="1" t="s">
        <v>30</v>
      </c>
      <c r="H9" s="1" t="s">
        <v>25</v>
      </c>
      <c r="I9" s="1" t="s">
        <v>2</v>
      </c>
    </row>
    <row r="10" spans="1:9" x14ac:dyDescent="0.25">
      <c r="A10" s="1" t="s">
        <v>54</v>
      </c>
      <c r="B10" s="2">
        <v>44430</v>
      </c>
      <c r="C10" s="6">
        <f t="shared" si="0"/>
        <v>2021</v>
      </c>
      <c r="D10" s="6">
        <f t="shared" si="1"/>
        <v>8</v>
      </c>
      <c r="E10" t="s">
        <v>46</v>
      </c>
      <c r="F10" s="1" t="s">
        <v>23</v>
      </c>
      <c r="G10" s="1" t="s">
        <v>31</v>
      </c>
      <c r="H10" s="1" t="s">
        <v>25</v>
      </c>
      <c r="I10" s="1" t="s">
        <v>2</v>
      </c>
    </row>
    <row r="11" spans="1:9" x14ac:dyDescent="0.25">
      <c r="A11" s="1" t="s">
        <v>54</v>
      </c>
      <c r="B11" s="2">
        <v>45315</v>
      </c>
      <c r="C11" s="6">
        <f t="shared" si="0"/>
        <v>2024</v>
      </c>
      <c r="D11" s="6">
        <f t="shared" si="1"/>
        <v>1</v>
      </c>
      <c r="E11" t="s">
        <v>50</v>
      </c>
      <c r="F11" s="1" t="s">
        <v>12</v>
      </c>
      <c r="G11" s="1" t="s">
        <v>13</v>
      </c>
      <c r="H11" s="1" t="s">
        <v>2</v>
      </c>
      <c r="I11" s="1" t="s">
        <v>14</v>
      </c>
    </row>
    <row r="12" spans="1:9" x14ac:dyDescent="0.25">
      <c r="A12" s="1" t="s">
        <v>54</v>
      </c>
      <c r="B12" s="2">
        <v>45396</v>
      </c>
      <c r="C12" s="6">
        <f t="shared" si="0"/>
        <v>2024</v>
      </c>
      <c r="D12" s="6">
        <f t="shared" si="1"/>
        <v>4</v>
      </c>
      <c r="E12" t="s">
        <v>52</v>
      </c>
      <c r="F12" s="1" t="s">
        <v>15</v>
      </c>
      <c r="G12" s="1" t="s">
        <v>16</v>
      </c>
      <c r="H12" s="1" t="s">
        <v>2</v>
      </c>
    </row>
    <row r="13" spans="1:9" x14ac:dyDescent="0.25">
      <c r="A13" s="1" t="s">
        <v>54</v>
      </c>
      <c r="B13" s="2">
        <v>45404</v>
      </c>
      <c r="C13" s="6">
        <f t="shared" si="0"/>
        <v>2024</v>
      </c>
      <c r="D13" s="6">
        <f t="shared" si="1"/>
        <v>4</v>
      </c>
      <c r="E13" t="s">
        <v>51</v>
      </c>
      <c r="F13" s="1" t="s">
        <v>17</v>
      </c>
      <c r="G13" s="1" t="s">
        <v>18</v>
      </c>
      <c r="H13" s="1" t="s">
        <v>2</v>
      </c>
    </row>
    <row r="14" spans="1:9" x14ac:dyDescent="0.25">
      <c r="A14" s="1" t="s">
        <v>54</v>
      </c>
      <c r="B14" s="2">
        <v>45408</v>
      </c>
      <c r="C14" s="6">
        <f t="shared" si="0"/>
        <v>2024</v>
      </c>
      <c r="D14" s="6">
        <f t="shared" si="1"/>
        <v>4</v>
      </c>
      <c r="E14" t="s">
        <v>53</v>
      </c>
      <c r="F14" s="1" t="s">
        <v>32</v>
      </c>
      <c r="G14" s="1" t="s">
        <v>33</v>
      </c>
      <c r="H14" s="1" t="s">
        <v>11</v>
      </c>
      <c r="I14" s="1" t="s">
        <v>2</v>
      </c>
    </row>
    <row r="15" spans="1:9" x14ac:dyDescent="0.25">
      <c r="A15" s="1" t="s">
        <v>54</v>
      </c>
      <c r="B15" s="2">
        <v>45443</v>
      </c>
      <c r="C15" s="6">
        <f t="shared" si="0"/>
        <v>2024</v>
      </c>
      <c r="D15" s="6">
        <f t="shared" si="1"/>
        <v>5</v>
      </c>
      <c r="E15" t="s">
        <v>49</v>
      </c>
      <c r="F15" s="1" t="s">
        <v>34</v>
      </c>
      <c r="G15" s="1" t="s">
        <v>35</v>
      </c>
      <c r="H15" s="1" t="s">
        <v>11</v>
      </c>
      <c r="I15" s="1" t="s">
        <v>2</v>
      </c>
    </row>
    <row r="16" spans="1:9" x14ac:dyDescent="0.25">
      <c r="A16" s="1" t="s">
        <v>54</v>
      </c>
      <c r="B16" s="2">
        <v>45470</v>
      </c>
      <c r="C16" s="6">
        <f t="shared" si="0"/>
        <v>2024</v>
      </c>
      <c r="D16" s="6">
        <f t="shared" si="1"/>
        <v>6</v>
      </c>
      <c r="E16" t="s">
        <v>52</v>
      </c>
      <c r="F16" s="1" t="s">
        <v>19</v>
      </c>
      <c r="G16" s="1" t="s">
        <v>20</v>
      </c>
      <c r="H16" s="1" t="s">
        <v>2</v>
      </c>
    </row>
    <row r="17" spans="1:8" x14ac:dyDescent="0.25">
      <c r="A17" s="1" t="s">
        <v>54</v>
      </c>
      <c r="B17" s="2">
        <v>45617</v>
      </c>
      <c r="C17" s="6">
        <f t="shared" si="0"/>
        <v>2024</v>
      </c>
      <c r="D17" s="6">
        <f t="shared" si="1"/>
        <v>11</v>
      </c>
      <c r="E17" t="s">
        <v>51</v>
      </c>
      <c r="F17" s="1" t="s">
        <v>21</v>
      </c>
      <c r="G17" s="1" t="s">
        <v>22</v>
      </c>
      <c r="H17" s="1" t="s">
        <v>2</v>
      </c>
    </row>
  </sheetData>
  <autoFilter ref="A1:I17" xr:uid="{8B9AB35A-D529-B348-96D8-5F3C50C7DA10}">
    <sortState xmlns:xlrd2="http://schemas.microsoft.com/office/spreadsheetml/2017/richdata2" ref="A2:I17">
      <sortCondition ref="B1:B17"/>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CABEZAS</dc:creator>
  <cp:lastModifiedBy>Trabajo</cp:lastModifiedBy>
  <dcterms:created xsi:type="dcterms:W3CDTF">2025-04-24T19:34:39Z</dcterms:created>
  <dcterms:modified xsi:type="dcterms:W3CDTF">2025-05-08T22:11:43Z</dcterms:modified>
</cp:coreProperties>
</file>